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tables/table1.xml" ContentType="application/vnd.openxmlformats-officedocument.spreadsheetml.table+xml"/>
  <Override PartName="/xl/comments3.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F:\A-LETTER\Heather S\"/>
    </mc:Choice>
  </mc:AlternateContent>
  <xr:revisionPtr revIDLastSave="0" documentId="13_ncr:1_{0A12F103-812F-499D-BD6B-D422749552D1}" xr6:coauthVersionLast="47" xr6:coauthVersionMax="47" xr10:uidLastSave="{00000000-0000-0000-0000-000000000000}"/>
  <bookViews>
    <workbookView xWindow="-120" yWindow="-120" windowWidth="29040" windowHeight="15720" tabRatio="799" xr2:uid="{DD9E9C24-20CE-483C-A868-DF5A554811C7}"/>
  </bookViews>
  <sheets>
    <sheet name="RFQ" sheetId="9" r:id="rId1"/>
    <sheet name="Total Average Employee Count" sheetId="7" r:id="rId2"/>
    <sheet name="CENSUS" sheetId="4" r:id="rId3"/>
    <sheet name="Clipboard" sheetId="2" state="hidden" r:id="rId4"/>
  </sheets>
  <definedNames>
    <definedName name="BAM">Table1[#All]</definedName>
    <definedName name="_xlnm.Print_Area" localSheetId="2">CENSUS!$A$1:$K$204</definedName>
    <definedName name="_xlnm.Print_Area" localSheetId="0">RFQ!$B$2:$O$80</definedName>
    <definedName name="_xlnm.Print_Area" localSheetId="1">'Total Average Employee Count'!$B$1:$P$25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9" l="1"/>
  <c r="K7" i="9"/>
  <c r="G2" i="4"/>
  <c r="J2" i="4"/>
  <c r="C2" i="4" l="1"/>
  <c r="B8" i="7"/>
  <c r="P20" i="7"/>
  <c r="N20" i="7"/>
  <c r="L20" i="7"/>
  <c r="K20" i="7"/>
  <c r="J20" i="7"/>
  <c r="I20" i="7"/>
  <c r="G20" i="7"/>
  <c r="F20" i="7"/>
  <c r="E20" i="7"/>
  <c r="D20" i="7"/>
  <c r="C20" i="7"/>
  <c r="O19" i="7"/>
  <c r="O18" i="7"/>
  <c r="O17" i="7"/>
  <c r="N6" i="7"/>
  <c r="M6" i="7"/>
  <c r="L6" i="7"/>
  <c r="K6" i="7"/>
  <c r="J6" i="7"/>
  <c r="I6" i="7"/>
  <c r="H6" i="7"/>
  <c r="G6" i="7"/>
  <c r="F6" i="7"/>
  <c r="E6" i="7"/>
  <c r="D6" i="7"/>
  <c r="C6" i="7"/>
  <c r="O5" i="7"/>
  <c r="O4" i="7"/>
  <c r="O3" i="7"/>
  <c r="O6" i="7" l="1"/>
  <c r="P6" i="7" s="1"/>
  <c r="B83"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Heather Scott</author>
  </authors>
  <commentList>
    <comment ref="E9" authorId="0" shapeId="0" xr:uid="{031AD04F-555F-4D7C-BB5A-A321F4650D86}">
      <text>
        <r>
          <rPr>
            <b/>
            <sz val="9"/>
            <color indexed="81"/>
            <rFont val="Tahoma"/>
            <family val="2"/>
          </rPr>
          <t>*Due Date requested is not guaranteed, proposals will depend on the carrier's time constraints. Anticipate longer wait during busy season(s).</t>
        </r>
        <r>
          <rPr>
            <sz val="9"/>
            <color indexed="81"/>
            <rFont val="Tahoma"/>
            <family val="2"/>
          </rPr>
          <t xml:space="preserve">
Quotes can take up to 14 business days once the carrier has all required information.</t>
        </r>
      </text>
    </comment>
    <comment ref="B22" authorId="0" shapeId="0" xr:uid="{0EF113CA-00F4-4C79-971B-92C04E7392A2}">
      <text>
        <r>
          <rPr>
            <b/>
            <sz val="9"/>
            <color indexed="81"/>
            <rFont val="Tahoma"/>
            <family val="2"/>
          </rPr>
          <t>PA Act 40</t>
        </r>
        <r>
          <rPr>
            <sz val="9"/>
            <color indexed="81"/>
            <rFont val="Tahoma"/>
            <family val="2"/>
          </rPr>
          <t xml:space="preserve">
(Typical repsonse is "No")
</t>
        </r>
        <r>
          <rPr>
            <b/>
            <sz val="9"/>
            <color indexed="81"/>
            <rFont val="Tahoma"/>
            <family val="2"/>
          </rPr>
          <t>Yes =</t>
        </r>
        <r>
          <rPr>
            <sz val="9"/>
            <color indexed="81"/>
            <rFont val="Tahoma"/>
            <family val="2"/>
          </rPr>
          <t xml:space="preserve"> Select if you as the employer are willing to allow a </t>
        </r>
        <r>
          <rPr>
            <b/>
            <sz val="9"/>
            <color indexed="81"/>
            <rFont val="Tahoma"/>
            <family val="2"/>
          </rPr>
          <t xml:space="preserve">dependent child up to, and including, </t>
        </r>
        <r>
          <rPr>
            <b/>
            <u/>
            <sz val="9"/>
            <color indexed="81"/>
            <rFont val="Tahoma"/>
            <family val="2"/>
          </rPr>
          <t>age 29</t>
        </r>
        <r>
          <rPr>
            <b/>
            <sz val="9"/>
            <color indexed="81"/>
            <rFont val="Tahoma"/>
            <family val="2"/>
          </rPr>
          <t xml:space="preserve"> to be covered</t>
        </r>
        <r>
          <rPr>
            <sz val="9"/>
            <color indexed="81"/>
            <rFont val="Tahoma"/>
            <family val="2"/>
          </rPr>
          <t xml:space="preserve"> under their parent's policy. 
</t>
        </r>
        <r>
          <rPr>
            <b/>
            <sz val="9"/>
            <color indexed="81"/>
            <rFont val="Tahoma"/>
            <family val="2"/>
          </rPr>
          <t>No =</t>
        </r>
        <r>
          <rPr>
            <sz val="9"/>
            <color indexed="81"/>
            <rFont val="Tahoma"/>
            <family val="2"/>
          </rPr>
          <t xml:space="preserve"> Select if you as the employer are willing to allow a </t>
        </r>
        <r>
          <rPr>
            <b/>
            <sz val="9"/>
            <color indexed="81"/>
            <rFont val="Tahoma"/>
            <family val="2"/>
          </rPr>
          <t xml:space="preserve">dependent child up to, and including, </t>
        </r>
        <r>
          <rPr>
            <b/>
            <u/>
            <sz val="9"/>
            <color indexed="81"/>
            <rFont val="Tahoma"/>
            <family val="2"/>
          </rPr>
          <t>age 25</t>
        </r>
        <r>
          <rPr>
            <b/>
            <sz val="9"/>
            <color indexed="81"/>
            <rFont val="Tahoma"/>
            <family val="2"/>
          </rPr>
          <t xml:space="preserve"> to be covered</t>
        </r>
        <r>
          <rPr>
            <sz val="9"/>
            <color indexed="81"/>
            <rFont val="Tahoma"/>
            <family val="2"/>
          </rPr>
          <t xml:space="preserve"> under their parent's policy.
Selecting this will not affect the rate for fully insured proposals.  
</t>
        </r>
      </text>
    </comment>
    <comment ref="B23" authorId="0" shapeId="0" xr:uid="{FB59DD3C-B753-46C2-A120-34611E312A00}">
      <text>
        <r>
          <rPr>
            <b/>
            <sz val="9"/>
            <color indexed="81"/>
            <rFont val="Tahoma"/>
            <family val="2"/>
          </rPr>
          <t xml:space="preserve">HIPAA Type
GHP = "Group Health Plan"     </t>
        </r>
        <r>
          <rPr>
            <sz val="9"/>
            <color indexed="81"/>
            <rFont val="Tahoma"/>
            <family val="2"/>
          </rPr>
          <t xml:space="preserve">if you have an Authorized PHI representative. </t>
        </r>
        <r>
          <rPr>
            <b/>
            <sz val="9"/>
            <color indexed="81"/>
            <rFont val="Tahoma"/>
            <family val="2"/>
          </rPr>
          <t xml:space="preserve">
HPS = "Health Plan Sponsor" </t>
        </r>
        <r>
          <rPr>
            <sz val="9"/>
            <color indexed="81"/>
            <rFont val="Tahoma"/>
            <family val="2"/>
          </rPr>
          <t xml:space="preserve">if you do not have an Authorized PHI Representative
</t>
        </r>
      </text>
    </comment>
    <comment ref="B24" authorId="0" shapeId="0" xr:uid="{B127999C-AF4A-40EE-90D0-2C76F0855A6A}">
      <text>
        <r>
          <rPr>
            <b/>
            <sz val="9"/>
            <color indexed="81"/>
            <rFont val="Tahoma"/>
            <family val="2"/>
          </rPr>
          <t xml:space="preserve">Domestic Partnership
YES / NO
</t>
        </r>
        <r>
          <rPr>
            <sz val="9"/>
            <color indexed="81"/>
            <rFont val="Tahoma"/>
            <family val="2"/>
          </rPr>
          <t xml:space="preserve">Select if the Group will elect to offer coverage for a domestic partner relationship to be added to an employee’s policy. </t>
        </r>
        <r>
          <rPr>
            <b/>
            <sz val="9"/>
            <color indexed="81"/>
            <rFont val="Tahoma"/>
            <family val="2"/>
          </rPr>
          <t xml:space="preserve">
Domestic Partnership Definition: </t>
        </r>
        <r>
          <rPr>
            <sz val="9"/>
            <color indexed="81"/>
            <rFont val="Tahoma"/>
            <family val="2"/>
          </rPr>
          <t xml:space="preserve">a relationship of two individuals of the opposite or same sex who have an exclusive mutual commitment, similar to marriage, in which the Domestic Partners agree to be jointly responsible for each other’s common welfare, living expenses, and financial obligations.
The Group’s selection will not affect the rate.
</t>
        </r>
      </text>
    </comment>
    <comment ref="B25" authorId="0" shapeId="0" xr:uid="{BAB93417-D808-4083-A1D3-5C220DF4A157}">
      <text>
        <r>
          <rPr>
            <b/>
            <sz val="9"/>
            <color indexed="81"/>
            <rFont val="Tahoma"/>
            <family val="2"/>
          </rPr>
          <t xml:space="preserve">Association
No = No
Yes = Emap
</t>
        </r>
        <r>
          <rPr>
            <sz val="9"/>
            <color indexed="81"/>
            <rFont val="Tahoma"/>
            <family val="2"/>
          </rPr>
          <t>Groups located in Indiana County can join EMAP and pay the yearly dues according to the group size. 
Groups in the EMAP Association receive rate discounts for the UPMC Dental Advantage Plans.</t>
        </r>
      </text>
    </comment>
    <comment ref="E72" authorId="0" shapeId="0" xr:uid="{608AE359-6E50-44F2-9D57-2C1CDD61CACC}">
      <text>
        <r>
          <rPr>
            <b/>
            <sz val="9"/>
            <color indexed="81"/>
            <rFont val="Tahoma"/>
            <family val="2"/>
          </rPr>
          <t>Spouse</t>
        </r>
        <r>
          <rPr>
            <sz val="9"/>
            <color indexed="81"/>
            <rFont val="Tahoma"/>
            <family val="2"/>
          </rPr>
          <t xml:space="preserve">
</t>
        </r>
      </text>
    </comment>
    <comment ref="M72" authorId="0" shapeId="0" xr:uid="{524540B7-BC89-4065-B1F2-A8F3C80BF707}">
      <text>
        <r>
          <rPr>
            <b/>
            <sz val="9"/>
            <color indexed="81"/>
            <rFont val="Tahoma"/>
            <family val="2"/>
          </rPr>
          <t>Child(ren)</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Heather Scott</author>
  </authors>
  <commentList>
    <comment ref="B9" authorId="0" shapeId="0" xr:uid="{681D680A-A791-49BF-9C33-B283039759F7}">
      <text>
        <r>
          <rPr>
            <b/>
            <sz val="9"/>
            <color indexed="81"/>
            <rFont val="Tahoma"/>
            <family val="2"/>
          </rPr>
          <t>Autopopulates from RFQ</t>
        </r>
      </text>
    </comment>
    <comment ref="G9" authorId="0" shapeId="0" xr:uid="{55A96CC5-1F7B-41EE-9E85-48730EA12A76}">
      <text>
        <r>
          <rPr>
            <b/>
            <sz val="9"/>
            <color indexed="81"/>
            <rFont val="Tahoma"/>
            <family val="2"/>
          </rPr>
          <t xml:space="preserve">By Signing: </t>
        </r>
        <r>
          <rPr>
            <sz val="9"/>
            <color indexed="81"/>
            <rFont val="Tahoma"/>
            <family val="2"/>
          </rPr>
          <t xml:space="preserve">you are certifying that…
 (1) you are an authorized represenative of the plan(s) for which this informatin is being provided; 
(2) the informatin provided in this form is true and correct.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Tino Rionda</author>
  </authors>
  <commentList>
    <comment ref="B4" authorId="0" shapeId="0" xr:uid="{CD0AF76B-A740-46A6-B760-2C45478CAD15}">
      <text>
        <r>
          <rPr>
            <sz val="11"/>
            <color indexed="81"/>
            <rFont val="Arial"/>
            <family val="2"/>
          </rPr>
          <t>Options:
   - Employee
   - Spouse or Partner
   - Child</t>
        </r>
        <r>
          <rPr>
            <sz val="8"/>
            <color indexed="81"/>
            <rFont val="Tahoma"/>
            <family val="2"/>
          </rPr>
          <t xml:space="preserve">
 </t>
        </r>
      </text>
    </comment>
    <comment ref="E4" authorId="0" shapeId="0" xr:uid="{8D16EA70-6E81-410A-B486-5FB7D5372BCD}">
      <text>
        <r>
          <rPr>
            <sz val="11"/>
            <color indexed="81"/>
            <rFont val="Arial"/>
            <family val="2"/>
          </rPr>
          <t>MM/DD/YY</t>
        </r>
      </text>
    </comment>
    <comment ref="F4" authorId="0" shapeId="0" xr:uid="{AB15426C-F04A-4932-B50F-EDD19E3AA63E}">
      <text>
        <r>
          <rPr>
            <sz val="12"/>
            <color indexed="81"/>
            <rFont val="Arial"/>
            <family val="2"/>
          </rPr>
          <t>M or F</t>
        </r>
      </text>
    </comment>
    <comment ref="G4" authorId="0" shapeId="0" xr:uid="{B7E3239D-1DB9-4AB6-B20D-F5E393BCE88E}">
      <text>
        <r>
          <rPr>
            <sz val="11"/>
            <color indexed="81"/>
            <rFont val="Arial"/>
            <family val="2"/>
          </rPr>
          <t xml:space="preserve"> 5 DIGIT ZIP</t>
        </r>
      </text>
    </comment>
    <comment ref="H4" authorId="0" shapeId="0" xr:uid="{3B607A93-1695-4CB5-A66D-F7CDCD36B1D7}">
      <text>
        <r>
          <rPr>
            <sz val="11"/>
            <color indexed="81"/>
            <rFont val="Arial"/>
            <family val="2"/>
          </rPr>
          <t>FOR EMPLOYEE'S ROW ONLY
   - Single
   - Employee-Spouse
   - Employee-Child
   - Family
   - Waiving
   - Waiving - Spousal Coverage
   - Waiving - Medicare
   - Not Eligible</t>
        </r>
      </text>
    </comment>
    <comment ref="I4" authorId="0" shapeId="0" xr:uid="{40E810FB-2A0E-4F2F-BF35-5FB616108D06}">
      <text>
        <r>
          <rPr>
            <sz val="11"/>
            <color indexed="81"/>
            <rFont val="Arial"/>
            <family val="2"/>
          </rPr>
          <t>ACTIVE OR COBRA</t>
        </r>
      </text>
    </comment>
    <comment ref="J4" authorId="0" shapeId="0" xr:uid="{7BD7A5A5-0B4A-49FB-992B-95DEB0368F99}">
      <text>
        <r>
          <rPr>
            <b/>
            <sz val="11"/>
            <color indexed="81"/>
            <rFont val="Arial"/>
            <family val="2"/>
          </rPr>
          <t>ONLY REQUIRED FOR:
Multiple of Salary Life Quotes
Disablility Quotes</t>
        </r>
      </text>
    </comment>
    <comment ref="K4" authorId="0" shapeId="0" xr:uid="{8E808EED-F64E-43B7-A7E7-EDA05C5EA0EB}">
      <text>
        <r>
          <rPr>
            <b/>
            <sz val="11"/>
            <color indexed="81"/>
            <rFont val="Arial"/>
            <family val="2"/>
          </rPr>
          <t>ONLY REQUIRED FOR:
Multiple of Salary Life Quotes
Disablility Quotes</t>
        </r>
      </text>
    </comment>
  </commentList>
</comments>
</file>

<file path=xl/sharedStrings.xml><?xml version="1.0" encoding="utf-8"?>
<sst xmlns="http://schemas.openxmlformats.org/spreadsheetml/2006/main" count="468" uniqueCount="386">
  <si>
    <t>Alera General Agency</t>
  </si>
  <si>
    <t>965 Greentree Road, Suite 110, Pittsburgh, PA 15220</t>
  </si>
  <si>
    <t>(412) 835-9100</t>
  </si>
  <si>
    <t>Broker Account Manager</t>
  </si>
  <si>
    <t>Broker Name</t>
  </si>
  <si>
    <t>Broker Agency</t>
  </si>
  <si>
    <t>Company Name</t>
  </si>
  <si>
    <t>Address Line 1</t>
  </si>
  <si>
    <t>Address Line 2</t>
  </si>
  <si>
    <t>City</t>
  </si>
  <si>
    <t>State</t>
  </si>
  <si>
    <t>Zip Code</t>
  </si>
  <si>
    <t xml:space="preserve">County </t>
  </si>
  <si>
    <t>Company Admin Name</t>
  </si>
  <si>
    <t>Email Address</t>
  </si>
  <si>
    <t>Phone (10 digit)</t>
  </si>
  <si>
    <t xml:space="preserve">Current Employee Count </t>
  </si>
  <si>
    <t># of FT Eligible Employees</t>
  </si>
  <si>
    <t># of Part Time Employees</t>
  </si>
  <si>
    <t># of Seasonal Employees</t>
  </si>
  <si>
    <t>(717) 591-8280</t>
  </si>
  <si>
    <t>BAM Email</t>
  </si>
  <si>
    <t>Federal Tax ID</t>
  </si>
  <si>
    <t>Business Start Date</t>
  </si>
  <si>
    <t>Industry Description</t>
  </si>
  <si>
    <t>PA Act 4</t>
  </si>
  <si>
    <t>HIPAA Type</t>
  </si>
  <si>
    <t>Domestic Partnership</t>
  </si>
  <si>
    <t>Association</t>
  </si>
  <si>
    <t>Previous UPMC Group</t>
  </si>
  <si>
    <t>Current Medical Carrier</t>
  </si>
  <si>
    <t>Current Dental Carrier</t>
  </si>
  <si>
    <t>Current Vision Carrier</t>
  </si>
  <si>
    <t>GroupQuotes@AleraGA.com</t>
  </si>
  <si>
    <t>Select BAM:</t>
  </si>
  <si>
    <t>eMail Address</t>
  </si>
  <si>
    <t>Reigel, Heather</t>
  </si>
  <si>
    <t>Heather.Reigel@AleraGA.com</t>
  </si>
  <si>
    <t>Robbins, Gabe</t>
  </si>
  <si>
    <t>Gabe.Robbins@AleraGA.com</t>
  </si>
  <si>
    <t>Smith, Courtney</t>
  </si>
  <si>
    <t>Courtney.Smith@AleraGA.com</t>
  </si>
  <si>
    <t>Thornton, Krystle</t>
  </si>
  <si>
    <t>Krystle.Thornton@AleraGA.com</t>
  </si>
  <si>
    <t>Medical</t>
  </si>
  <si>
    <t>Dental</t>
  </si>
  <si>
    <t>Vision</t>
  </si>
  <si>
    <t>Life</t>
  </si>
  <si>
    <t>Disability</t>
  </si>
  <si>
    <t>Aetna</t>
  </si>
  <si>
    <t>Capital BlueCross</t>
  </si>
  <si>
    <t>Cigna + Oscar</t>
  </si>
  <si>
    <t>Geisinger</t>
  </si>
  <si>
    <t>Highmark</t>
  </si>
  <si>
    <t>Trinity</t>
  </si>
  <si>
    <t>UPMC</t>
  </si>
  <si>
    <t>alerageneralagency.com</t>
  </si>
  <si>
    <t>Workers' Comp Carrier</t>
  </si>
  <si>
    <t>Select Requested Carriers &amp; Products for proposals:</t>
  </si>
  <si>
    <t>All Lines</t>
  </si>
  <si>
    <t>Quote Ancillary Products?</t>
  </si>
  <si>
    <t>AL</t>
  </si>
  <si>
    <t>Alabama</t>
  </si>
  <si>
    <t>AK</t>
  </si>
  <si>
    <t>Alaska</t>
  </si>
  <si>
    <t>AZ</t>
  </si>
  <si>
    <t>Arizona</t>
  </si>
  <si>
    <t>AR</t>
  </si>
  <si>
    <t>Arkansas</t>
  </si>
  <si>
    <t>CA</t>
  </si>
  <si>
    <t>California</t>
  </si>
  <si>
    <t>CO</t>
  </si>
  <si>
    <t>Colorado</t>
  </si>
  <si>
    <t>CT</t>
  </si>
  <si>
    <t>Connecticut</t>
  </si>
  <si>
    <t>DE</t>
  </si>
  <si>
    <t>Delaware</t>
  </si>
  <si>
    <t>FL</t>
  </si>
  <si>
    <t>Florida</t>
  </si>
  <si>
    <t>GA</t>
  </si>
  <si>
    <t>Georgia</t>
  </si>
  <si>
    <t>HI</t>
  </si>
  <si>
    <t>Hawaii</t>
  </si>
  <si>
    <t>ID</t>
  </si>
  <si>
    <t>Idaho</t>
  </si>
  <si>
    <t>IL</t>
  </si>
  <si>
    <t>Illinois</t>
  </si>
  <si>
    <t>IN</t>
  </si>
  <si>
    <t>Indiana</t>
  </si>
  <si>
    <t>IA</t>
  </si>
  <si>
    <t>Iowa</t>
  </si>
  <si>
    <t>KS</t>
  </si>
  <si>
    <t>Kansas</t>
  </si>
  <si>
    <t>KY</t>
  </si>
  <si>
    <t>Kentucky</t>
  </si>
  <si>
    <t>LA</t>
  </si>
  <si>
    <t>Louisiana</t>
  </si>
  <si>
    <t>ME</t>
  </si>
  <si>
    <t>Maine</t>
  </si>
  <si>
    <t>MD</t>
  </si>
  <si>
    <t>Maryland</t>
  </si>
  <si>
    <t>MA</t>
  </si>
  <si>
    <t>Massachusetts</t>
  </si>
  <si>
    <t>MI</t>
  </si>
  <si>
    <t>Michigan</t>
  </si>
  <si>
    <t>MN</t>
  </si>
  <si>
    <t>Minnesota</t>
  </si>
  <si>
    <t>MS</t>
  </si>
  <si>
    <t>Mississippi</t>
  </si>
  <si>
    <t>MO</t>
  </si>
  <si>
    <t>Missouri</t>
  </si>
  <si>
    <t>MT</t>
  </si>
  <si>
    <t>Montana</t>
  </si>
  <si>
    <t>NE</t>
  </si>
  <si>
    <t>Nebraska</t>
  </si>
  <si>
    <t>NV</t>
  </si>
  <si>
    <t>Nevada</t>
  </si>
  <si>
    <t>NH</t>
  </si>
  <si>
    <t>New Hampshire</t>
  </si>
  <si>
    <t>NJ</t>
  </si>
  <si>
    <t>New Jersey</t>
  </si>
  <si>
    <t>NM</t>
  </si>
  <si>
    <t>New Mexico</t>
  </si>
  <si>
    <t>NY</t>
  </si>
  <si>
    <t>New York</t>
  </si>
  <si>
    <t>NC</t>
  </si>
  <si>
    <t>North Carolina</t>
  </si>
  <si>
    <t>ND</t>
  </si>
  <si>
    <t>North Dakota</t>
  </si>
  <si>
    <t>OH</t>
  </si>
  <si>
    <t>Ohio</t>
  </si>
  <si>
    <t>OK</t>
  </si>
  <si>
    <t>Oklahoma</t>
  </si>
  <si>
    <t>OR</t>
  </si>
  <si>
    <t>Oregon</t>
  </si>
  <si>
    <t>PA</t>
  </si>
  <si>
    <t>Pennsylvania</t>
  </si>
  <si>
    <t>RI</t>
  </si>
  <si>
    <t>Rhode Island</t>
  </si>
  <si>
    <t>SC</t>
  </si>
  <si>
    <t>South Carolina</t>
  </si>
  <si>
    <t>SD</t>
  </si>
  <si>
    <t>South Dakota</t>
  </si>
  <si>
    <t>TN</t>
  </si>
  <si>
    <t>Tennessee</t>
  </si>
  <si>
    <t>TX</t>
  </si>
  <si>
    <t>Texas</t>
  </si>
  <si>
    <t>UT</t>
  </si>
  <si>
    <t>Utah</t>
  </si>
  <si>
    <t>VT</t>
  </si>
  <si>
    <t>Vermont</t>
  </si>
  <si>
    <t>VA</t>
  </si>
  <si>
    <t>Virginia</t>
  </si>
  <si>
    <t>WA</t>
  </si>
  <si>
    <t>Washington</t>
  </si>
  <si>
    <t>WV</t>
  </si>
  <si>
    <t>West Virginia</t>
  </si>
  <si>
    <t>WI</t>
  </si>
  <si>
    <t>Wisconsin</t>
  </si>
  <si>
    <t>WY</t>
  </si>
  <si>
    <t>Wyoming</t>
  </si>
  <si>
    <t>DC</t>
  </si>
  <si>
    <t>District of Columbia</t>
  </si>
  <si>
    <t>Abbr</t>
  </si>
  <si>
    <t>SIC Code</t>
  </si>
  <si>
    <t>Employee Count - Previous Calendar Year</t>
  </si>
  <si>
    <t xml:space="preserve">Month </t>
  </si>
  <si>
    <t xml:space="preserve">Jan </t>
  </si>
  <si>
    <t>Feb</t>
  </si>
  <si>
    <t>Mar</t>
  </si>
  <si>
    <t>Apr</t>
  </si>
  <si>
    <t>May</t>
  </si>
  <si>
    <t>June</t>
  </si>
  <si>
    <t>July</t>
  </si>
  <si>
    <t xml:space="preserve">Aug </t>
  </si>
  <si>
    <t>Sept</t>
  </si>
  <si>
    <t>Oct</t>
  </si>
  <si>
    <t>Nov</t>
  </si>
  <si>
    <t>Dec</t>
  </si>
  <si>
    <t>Total</t>
  </si>
  <si>
    <t>Average</t>
  </si>
  <si>
    <t>Full Time</t>
  </si>
  <si>
    <t xml:space="preserve">Part Time </t>
  </si>
  <si>
    <t xml:space="preserve">Seasonal </t>
  </si>
  <si>
    <t xml:space="preserve">Total </t>
  </si>
  <si>
    <t>Company</t>
  </si>
  <si>
    <t>Signature</t>
  </si>
  <si>
    <t>Title</t>
  </si>
  <si>
    <t>Date</t>
  </si>
  <si>
    <t>INSTRUCTIONS for how to calculate the Group's Total Average Employee Count</t>
  </si>
  <si>
    <t>1) Count any employee receiving a W-2.  This includes full-time, part-time, and seasonal workers who may or may not have been eligible for medical.</t>
  </si>
  <si>
    <t>3) Round up or down to the nearest whole number.  Example: 32.6667 would be reported in the total box as 33.</t>
  </si>
  <si>
    <t>3) Sign above. By signing above, you are certifying that (1) you are an authorized represenative of the plan(s) for which this informatin is being provided; (2) the informatin provided in this form is true and correct.</t>
  </si>
  <si>
    <t>SAMPLE Employee Count</t>
  </si>
  <si>
    <t>NOTES:</t>
  </si>
  <si>
    <t>For newly formed businesses, calculate the prior year average using only those months that your client was in business.</t>
  </si>
  <si>
    <t>If the business is aggregated with one or more other businesses and treated as a single employer under subscription (a) controlled if the business is aggregated with one or more other businesses and treated as a single employer under subscription (b) controlled group of corporations, (c) partnerships, proprietorships, etc., under common control, (d) employees of an affiliated service group, or (e) other regulations of section 414 of the Internal Revenue Code, then please provide the combined total number of employees for all businesses that are included in the "single employer group" under the Internal Revenue Code.</t>
  </si>
  <si>
    <t>Roll your mouse over the headings for descriptions</t>
  </si>
  <si>
    <t>Complete all information below for all Full-Time Employees including "WAIVERS" and COBRA ENROLLEES</t>
  </si>
  <si>
    <t>Member Type</t>
  </si>
  <si>
    <t>First Name</t>
  </si>
  <si>
    <t>Last  Name</t>
  </si>
  <si>
    <t>Date of Birth</t>
  </si>
  <si>
    <t>Gender</t>
  </si>
  <si>
    <t xml:space="preserve">Coverage Election      </t>
  </si>
  <si>
    <t>Status</t>
  </si>
  <si>
    <t>Salary</t>
  </si>
  <si>
    <t>Occupation</t>
  </si>
  <si>
    <t>Single</t>
  </si>
  <si>
    <t>Employee</t>
  </si>
  <si>
    <t>Employee-Spouse</t>
  </si>
  <si>
    <t>Spouse or Partner</t>
  </si>
  <si>
    <t>Employee-Child</t>
  </si>
  <si>
    <t>Child</t>
  </si>
  <si>
    <t>Family</t>
  </si>
  <si>
    <t>Waiving - Spousal Coverage</t>
  </si>
  <si>
    <t>Waiving - Medicare</t>
  </si>
  <si>
    <t>Not Eligible</t>
  </si>
  <si>
    <t>Active</t>
  </si>
  <si>
    <t>Cobra</t>
  </si>
  <si>
    <t>Employee-Child(ren)</t>
  </si>
  <si>
    <t>Colonial</t>
  </si>
  <si>
    <t>Companion</t>
  </si>
  <si>
    <t>Dearborn</t>
  </si>
  <si>
    <t>Delta Dental</t>
  </si>
  <si>
    <t>Guardian</t>
  </si>
  <si>
    <t>Hartford</t>
  </si>
  <si>
    <t>Kansas City</t>
  </si>
  <si>
    <t>Lincoln</t>
  </si>
  <si>
    <t>Metlife</t>
  </si>
  <si>
    <t>Mutual of Omaha</t>
  </si>
  <si>
    <t>OneAmerica</t>
  </si>
  <si>
    <t>Principal</t>
  </si>
  <si>
    <t>Reliance Standard</t>
  </si>
  <si>
    <t>United Concordia</t>
  </si>
  <si>
    <t>UNUM</t>
  </si>
  <si>
    <r>
      <t xml:space="preserve">VBA </t>
    </r>
    <r>
      <rPr>
        <sz val="8"/>
        <color theme="1"/>
        <rFont val="Montserrat"/>
      </rPr>
      <t>(Vision Benefits of America)</t>
    </r>
  </si>
  <si>
    <r>
      <rPr>
        <b/>
        <i/>
        <sz val="10"/>
        <color theme="1"/>
        <rFont val="Montserrat"/>
      </rPr>
      <t xml:space="preserve">Disclaimer: </t>
    </r>
    <r>
      <rPr>
        <i/>
        <sz val="10"/>
        <color theme="1"/>
        <rFont val="Montserrat"/>
      </rPr>
      <t>This form is provided only as a courtesy to assist your clients in determing their average number of employees for quoting purposes. This form, including the results derived from its use, should not be used or relied upon for any other purpose, including but not limited to any tax or employer/plan sponsor-related reporting. In using this form, the employer explicitly assumes any and all liability for its use. Applicable counting methods for market classification purposes are subject to change without notice.</t>
    </r>
  </si>
  <si>
    <t>Complete Census</t>
  </si>
  <si>
    <t>After completing Top Section, please click on the "CENSUS" tab to enter in empoyee &amp; family information.</t>
  </si>
  <si>
    <t>United Healthcare</t>
  </si>
  <si>
    <t>Ancillary Options</t>
  </si>
  <si>
    <t>Voluntary</t>
  </si>
  <si>
    <t>Takeover</t>
  </si>
  <si>
    <t>STD</t>
  </si>
  <si>
    <t>LTD</t>
  </si>
  <si>
    <t>Flat</t>
  </si>
  <si>
    <t>35% at 65, 50% at 70</t>
  </si>
  <si>
    <t>Deductible</t>
  </si>
  <si>
    <t>Pet Insurance</t>
  </si>
  <si>
    <t>Rainwalk</t>
  </si>
  <si>
    <t>Annual Max</t>
  </si>
  <si>
    <t>DENTAL</t>
  </si>
  <si>
    <t>Perio/Endo</t>
  </si>
  <si>
    <t>P &amp; E  Basic</t>
  </si>
  <si>
    <t>Yes</t>
  </si>
  <si>
    <t>No</t>
  </si>
  <si>
    <t>Ortho</t>
  </si>
  <si>
    <t>Plan Design</t>
  </si>
  <si>
    <t>100/90/60 - 100/80/50</t>
  </si>
  <si>
    <t>100/80/50 - 80/60/40</t>
  </si>
  <si>
    <t>100/50/25 in and out</t>
  </si>
  <si>
    <t>Rates</t>
  </si>
  <si>
    <t>OON</t>
  </si>
  <si>
    <t>Implants</t>
  </si>
  <si>
    <t>Simple Extract</t>
  </si>
  <si>
    <t>Complex Extractions</t>
  </si>
  <si>
    <t>2 Tier</t>
  </si>
  <si>
    <t>4 Tier</t>
  </si>
  <si>
    <t>MAC</t>
  </si>
  <si>
    <t>90th UCR</t>
  </si>
  <si>
    <t>Basic</t>
  </si>
  <si>
    <t>Major</t>
  </si>
  <si>
    <t>Dominion</t>
  </si>
  <si>
    <t>707x</t>
  </si>
  <si>
    <t>VISION</t>
  </si>
  <si>
    <t>Frequency Limits</t>
  </si>
  <si>
    <t>Frames/Contacts</t>
  </si>
  <si>
    <t>Copays</t>
  </si>
  <si>
    <t>Carrier</t>
  </si>
  <si>
    <t>Rate Structure</t>
  </si>
  <si>
    <t>12 / 12 / 12</t>
  </si>
  <si>
    <t>12 / 24 / 24</t>
  </si>
  <si>
    <t>24 / 24 / 24</t>
  </si>
  <si>
    <t>12 / 12 / 24</t>
  </si>
  <si>
    <t>$120 / $115</t>
  </si>
  <si>
    <t>$10 / $0</t>
  </si>
  <si>
    <t>$10 / $10</t>
  </si>
  <si>
    <t>$10 / $20</t>
  </si>
  <si>
    <t>$20 / $20</t>
  </si>
  <si>
    <t>Davis</t>
  </si>
  <si>
    <t>VSP</t>
  </si>
  <si>
    <t>3 Tier</t>
  </si>
  <si>
    <t>LIFE</t>
  </si>
  <si>
    <t>Flat Benefit</t>
  </si>
  <si>
    <t>Times Salary Benefit</t>
  </si>
  <si>
    <t>Vol Life</t>
  </si>
  <si>
    <t>$</t>
  </si>
  <si>
    <t>___Dependent</t>
  </si>
  <si>
    <t>$3,000 Dependent CH</t>
  </si>
  <si>
    <t>1 Times</t>
  </si>
  <si>
    <t>2 Times</t>
  </si>
  <si>
    <t>3 Times</t>
  </si>
  <si>
    <t>Max Benefit:</t>
  </si>
  <si>
    <t>:</t>
  </si>
  <si>
    <t>Increments of $_____ to _____</t>
  </si>
  <si>
    <t>Flat Amounts</t>
  </si>
  <si>
    <t>Include Dependents</t>
  </si>
  <si>
    <t xml:space="preserve">Spouse: </t>
  </si>
  <si>
    <t>1 / 8</t>
  </si>
  <si>
    <t xml:space="preserve"> 8 / 8</t>
  </si>
  <si>
    <t>14 / 14</t>
  </si>
  <si>
    <t>30 / 30</t>
  </si>
  <si>
    <t>11 Weeks</t>
  </si>
  <si>
    <t>12 Weeks</t>
  </si>
  <si>
    <t>13 Weeks</t>
  </si>
  <si>
    <t>26 Weeks</t>
  </si>
  <si>
    <t>Partial</t>
  </si>
  <si>
    <t>Zero Day Residual</t>
  </si>
  <si>
    <t>Elimination</t>
  </si>
  <si>
    <t>Benefit Max</t>
  </si>
  <si>
    <t>Duration</t>
  </si>
  <si>
    <t>Return to Work</t>
  </si>
  <si>
    <t>Own Occ</t>
  </si>
  <si>
    <t>90 day</t>
  </si>
  <si>
    <t>180 day</t>
  </si>
  <si>
    <t>365 day</t>
  </si>
  <si>
    <t>5 Year Benefit</t>
  </si>
  <si>
    <t>2 Year Benefit</t>
  </si>
  <si>
    <t>2 Yr Own Occ</t>
  </si>
  <si>
    <t>Ext. Own Occ</t>
  </si>
  <si>
    <t>Specialty Occ</t>
  </si>
  <si>
    <t>*Due Date requested is not guaranteed, proposals will depend on the carrier's time constraints. Anticipate longer wait during busy season(s).</t>
  </si>
  <si>
    <t>Save Completed RFQ Workbook (all required tabs) &amp; Submit:</t>
  </si>
  <si>
    <t>Katz, Evan</t>
  </si>
  <si>
    <t>Cook, Beth</t>
  </si>
  <si>
    <t>Beth.Cook@aleragroup.com</t>
  </si>
  <si>
    <t>Evan.Katz@aleragroup.com</t>
  </si>
  <si>
    <t>Effective Date:</t>
  </si>
  <si>
    <t>DBA</t>
  </si>
  <si>
    <t>Prudential</t>
  </si>
  <si>
    <t>Current Worksite Carrier</t>
  </si>
  <si>
    <t>Select or Type: Current Carrier</t>
  </si>
  <si>
    <t>Home Zip Code</t>
  </si>
  <si>
    <t>Non-Contributory</t>
  </si>
  <si>
    <t>Contributory</t>
  </si>
  <si>
    <t>Age 26/26</t>
  </si>
  <si>
    <t>Dependent Age</t>
  </si>
  <si>
    <t>Age 20/26</t>
  </si>
  <si>
    <t>50% / $1,000</t>
  </si>
  <si>
    <t>100/80/50 in and out</t>
  </si>
  <si>
    <t>100/100/60 – 100/80/50</t>
  </si>
  <si>
    <t>100/80/50 - 100/50/25</t>
  </si>
  <si>
    <t>P &amp; E  Major</t>
  </si>
  <si>
    <t>Employer Contribution</t>
  </si>
  <si>
    <t>Dependent Spouse</t>
  </si>
  <si>
    <t>% of Salary</t>
  </si>
  <si>
    <t>Age Reduction</t>
  </si>
  <si>
    <t>SSNRA</t>
  </si>
  <si>
    <t>Dependent Child</t>
  </si>
  <si>
    <t>Spouse: 1K increments to 500K</t>
  </si>
  <si>
    <t>Child: 1K increments to 10K</t>
  </si>
  <si>
    <t xml:space="preserve">Child: </t>
  </si>
  <si>
    <t>50% at 70</t>
  </si>
  <si>
    <t>$10 / $25</t>
  </si>
  <si>
    <r>
      <t>VBA</t>
    </r>
    <r>
      <rPr>
        <sz val="8"/>
        <color theme="1"/>
        <rFont val="Montserrat"/>
      </rPr>
      <t xml:space="preserve"> (Vision Benefits of America)</t>
    </r>
  </si>
  <si>
    <t>Ancillary</t>
  </si>
  <si>
    <t>Required for Medical</t>
  </si>
  <si>
    <t>Required for Ancillary RFQ</t>
  </si>
  <si>
    <t>Accident</t>
  </si>
  <si>
    <t>Cancer</t>
  </si>
  <si>
    <t>Critical Illness</t>
  </si>
  <si>
    <t>Hospital Indemnity</t>
  </si>
  <si>
    <t>4550 Lena Drive, Mechanicsburg, PA 17055</t>
  </si>
  <si>
    <t xml:space="preserve">See additional Instructions at bottom. </t>
  </si>
  <si>
    <t>Complete all required fields:</t>
  </si>
  <si>
    <t>Current Life, AD&amp;D Carrier</t>
  </si>
  <si>
    <t>Current Disability Carrier</t>
  </si>
  <si>
    <t>All available lines</t>
  </si>
  <si>
    <t>Next Steps:</t>
  </si>
  <si>
    <r>
      <rPr>
        <sz val="18"/>
        <color rgb="FFF8F8F8"/>
        <rFont val="Aptos Narrow"/>
        <family val="2"/>
        <scheme val="minor"/>
      </rPr>
      <t>Submit RFQ:</t>
    </r>
    <r>
      <rPr>
        <u/>
        <sz val="18"/>
        <color rgb="FFF8F8F8"/>
        <rFont val="Aptos Narrow"/>
        <family val="2"/>
        <scheme val="minor"/>
      </rPr>
      <t xml:space="preserve"> GroupQuotes@AleraGA.com</t>
    </r>
  </si>
  <si>
    <r>
      <rPr>
        <sz val="18"/>
        <color theme="5"/>
        <rFont val="Montserrat"/>
      </rPr>
      <t xml:space="preserve">Alera Group General Agency      </t>
    </r>
    <r>
      <rPr>
        <sz val="18"/>
        <color theme="0"/>
        <rFont val="Montserrat"/>
      </rPr>
      <t>Group Quote Request Form</t>
    </r>
  </si>
  <si>
    <t>Independence BlueCross</t>
  </si>
  <si>
    <r>
      <rPr>
        <sz val="8"/>
        <color theme="0"/>
        <rFont val="Montserrat"/>
      </rPr>
      <t xml:space="preserve">See </t>
    </r>
    <r>
      <rPr>
        <sz val="12"/>
        <color rgb="FF990033"/>
        <rFont val="Webdings"/>
        <family val="1"/>
        <charset val="2"/>
      </rPr>
      <t>6</t>
    </r>
    <r>
      <rPr>
        <sz val="8"/>
        <color theme="0"/>
        <rFont val="Montserrat"/>
      </rPr>
      <t xml:space="preserve"> additional information  </t>
    </r>
  </si>
  <si>
    <t>*Requested Proposal Due Date:</t>
  </si>
  <si>
    <t>3.20.2024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</si>
</sst>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44" formatCode="_(&quot;$&quot;* #,##0.00_);_(&quot;$&quot;* \(#,##0.00\);_(&quot;$&quot;* &quot;-&quot;??_);_(@_)"/>
    <numFmt numFmtId="164" formatCode="##\-#######"/>
    <numFmt numFmtId="165" formatCode="[&lt;=9999999]###\-####;\(###\)\ ###\-####"/>
    <numFmt numFmtId="166" formatCode="mm/dd/yyyy"/>
    <numFmt numFmtId="167" formatCode="00000"/>
    <numFmt numFmtId="168" formatCode="_(&quot;$&quot;* #,##0_);_(&quot;$&quot;* \(#,##0\);_(&quot;$&quot;* &quot;-&quot;??_);_(@_)"/>
    <numFmt numFmtId="169" formatCode="&quot;$&quot;#,##0"/>
  </numFmts>
  <fonts count="65">
    <font>
      <sz val="11"/>
      <color theme="1"/>
      <name val="Aptos Narrow"/>
      <family val="2"/>
      <scheme val="minor"/>
    </font>
    <font>
      <b/>
      <sz val="11"/>
      <color theme="0"/>
      <name val="Aptos Narrow"/>
      <family val="2"/>
      <scheme val="minor"/>
    </font>
    <font>
      <sz val="11"/>
      <color theme="1"/>
      <name val="Montserrat"/>
    </font>
    <font>
      <sz val="12"/>
      <color theme="0"/>
      <name val="Montserrat"/>
    </font>
    <font>
      <sz val="11"/>
      <color theme="0"/>
      <name val="Montserrat"/>
    </font>
    <font>
      <sz val="14"/>
      <color theme="0"/>
      <name val="Montserrat"/>
    </font>
    <font>
      <sz val="18"/>
      <color theme="0"/>
      <name val="Montserrat"/>
    </font>
    <font>
      <sz val="11"/>
      <name val="Montserrat"/>
    </font>
    <font>
      <u/>
      <sz val="11"/>
      <color theme="10"/>
      <name val="Aptos Narrow"/>
      <family val="2"/>
      <scheme val="minor"/>
    </font>
    <font>
      <sz val="10"/>
      <color theme="1"/>
      <name val="Montserrat"/>
    </font>
    <font>
      <b/>
      <sz val="11"/>
      <color theme="1"/>
      <name val="Montserrat"/>
    </font>
    <font>
      <sz val="10"/>
      <color theme="0"/>
      <name val="Montserrat"/>
    </font>
    <font>
      <sz val="10"/>
      <name val="Montserrat"/>
    </font>
    <font>
      <b/>
      <sz val="11"/>
      <color theme="4"/>
      <name val="Montserrat"/>
    </font>
    <font>
      <sz val="11"/>
      <color theme="4"/>
      <name val="Montserrat"/>
    </font>
    <font>
      <i/>
      <sz val="11"/>
      <color theme="1"/>
      <name val="Montserrat"/>
    </font>
    <font>
      <sz val="9"/>
      <color indexed="81"/>
      <name val="Tahoma"/>
      <family val="2"/>
    </font>
    <font>
      <b/>
      <sz val="9"/>
      <color indexed="81"/>
      <name val="Tahoma"/>
      <family val="2"/>
    </font>
    <font>
      <b/>
      <u/>
      <sz val="9"/>
      <color indexed="81"/>
      <name val="Tahoma"/>
      <family val="2"/>
    </font>
    <font>
      <sz val="11"/>
      <name val="Aptos Narrow"/>
      <family val="2"/>
      <scheme val="minor"/>
    </font>
    <font>
      <sz val="8"/>
      <name val="Inherit"/>
    </font>
    <font>
      <b/>
      <sz val="11"/>
      <name val="Aptos Narrow"/>
      <family val="2"/>
      <scheme val="minor"/>
    </font>
    <font>
      <b/>
      <sz val="12"/>
      <color theme="0"/>
      <name val="Montserrat"/>
    </font>
    <font>
      <sz val="10"/>
      <name val="Aptos Narrow"/>
      <family val="2"/>
      <scheme val="minor"/>
    </font>
    <font>
      <b/>
      <sz val="11"/>
      <color theme="4"/>
      <name val="Aptos Narrow"/>
      <family val="2"/>
      <scheme val="minor"/>
    </font>
    <font>
      <b/>
      <sz val="11"/>
      <color rgb="FF000000"/>
      <name val="Montserrat"/>
    </font>
    <font>
      <sz val="11"/>
      <color rgb="FF000000"/>
      <name val="Montserrat"/>
    </font>
    <font>
      <b/>
      <sz val="12"/>
      <color rgb="FF000000"/>
      <name val="Montserrat"/>
    </font>
    <font>
      <b/>
      <sz val="14"/>
      <color theme="0"/>
      <name val="Montserrat"/>
    </font>
    <font>
      <u/>
      <sz val="10"/>
      <color theme="5"/>
      <name val="Arial"/>
      <family val="2"/>
    </font>
    <font>
      <sz val="11"/>
      <name val="Arial"/>
      <family val="2"/>
    </font>
    <font>
      <b/>
      <sz val="9"/>
      <color theme="0"/>
      <name val="Aptos Narrow"/>
      <family val="2"/>
      <scheme val="minor"/>
    </font>
    <font>
      <sz val="11"/>
      <color theme="0"/>
      <name val="Arial"/>
      <family val="2"/>
    </font>
    <font>
      <b/>
      <sz val="11"/>
      <name val="Arial"/>
      <family val="2"/>
    </font>
    <font>
      <sz val="11"/>
      <color indexed="81"/>
      <name val="Arial"/>
      <family val="2"/>
    </font>
    <font>
      <sz val="8"/>
      <color indexed="81"/>
      <name val="Tahoma"/>
      <family val="2"/>
    </font>
    <font>
      <sz val="12"/>
      <color indexed="81"/>
      <name val="Arial"/>
      <family val="2"/>
    </font>
    <font>
      <b/>
      <sz val="11"/>
      <color indexed="81"/>
      <name val="Arial"/>
      <family val="2"/>
    </font>
    <font>
      <sz val="10"/>
      <name val="Arial"/>
      <family val="2"/>
    </font>
    <font>
      <sz val="8"/>
      <name val="Aptos Narrow"/>
      <family val="2"/>
      <scheme val="minor"/>
    </font>
    <font>
      <sz val="11"/>
      <color theme="2" tint="-9.9978637043366805E-2"/>
      <name val="Montserrat"/>
    </font>
    <font>
      <i/>
      <sz val="10"/>
      <color theme="1"/>
      <name val="Montserrat"/>
    </font>
    <font>
      <sz val="8"/>
      <color theme="1"/>
      <name val="Montserrat"/>
    </font>
    <font>
      <sz val="12"/>
      <name val="Montserrat"/>
    </font>
    <font>
      <sz val="10"/>
      <color theme="4"/>
      <name val="Montserrat"/>
    </font>
    <font>
      <b/>
      <i/>
      <sz val="10"/>
      <color theme="1"/>
      <name val="Montserrat"/>
    </font>
    <font>
      <sz val="11"/>
      <color theme="1"/>
      <name val="Aptos Narrow"/>
      <family val="2"/>
      <scheme val="minor"/>
    </font>
    <font>
      <sz val="11"/>
      <color theme="0"/>
      <name val="Aptos Narrow"/>
      <family val="2"/>
      <scheme val="minor"/>
    </font>
    <font>
      <b/>
      <sz val="11"/>
      <color theme="0"/>
      <name val="Montserrat"/>
    </font>
    <font>
      <sz val="11"/>
      <color theme="2"/>
      <name val="Montserrat"/>
    </font>
    <font>
      <sz val="8"/>
      <color theme="5"/>
      <name val="Montserrat"/>
    </font>
    <font>
      <sz val="13"/>
      <color theme="0"/>
      <name val="Montserrat"/>
    </font>
    <font>
      <b/>
      <sz val="8"/>
      <name val="Aptos Light"/>
      <family val="2"/>
    </font>
    <font>
      <i/>
      <sz val="9"/>
      <color theme="8"/>
      <name val="Montserrat"/>
    </font>
    <font>
      <sz val="9"/>
      <color theme="1"/>
      <name val="Montserrat"/>
    </font>
    <font>
      <sz val="8"/>
      <color theme="0"/>
      <name val="Montserrat"/>
    </font>
    <font>
      <u/>
      <sz val="9"/>
      <color theme="3"/>
      <name val="Montserrat"/>
    </font>
    <font>
      <sz val="11"/>
      <color theme="3"/>
      <name val="Montserrat"/>
    </font>
    <font>
      <u/>
      <sz val="11"/>
      <color theme="0"/>
      <name val="Montserrat"/>
    </font>
    <font>
      <sz val="11"/>
      <color theme="1" tint="0.499984740745262"/>
      <name val="Aptos Narrow"/>
      <family val="2"/>
      <scheme val="minor"/>
    </font>
    <font>
      <u/>
      <sz val="18"/>
      <color rgb="FFF8F8F8"/>
      <name val="Aptos Narrow"/>
      <family val="2"/>
      <scheme val="minor"/>
    </font>
    <font>
      <sz val="18"/>
      <color rgb="FFF8F8F8"/>
      <name val="Aptos Narrow"/>
      <family val="2"/>
      <scheme val="minor"/>
    </font>
    <font>
      <sz val="18"/>
      <color theme="5"/>
      <name val="Montserrat"/>
    </font>
    <font>
      <sz val="8"/>
      <color theme="0"/>
      <name val="Montserrat"/>
      <family val="1"/>
      <charset val="2"/>
    </font>
    <font>
      <sz val="12"/>
      <color rgb="FF990033"/>
      <name val="Webdings"/>
      <family val="1"/>
      <charset val="2"/>
    </font>
  </fonts>
  <fills count="20">
    <fill>
      <patternFill patternType="none"/>
    </fill>
    <fill>
      <patternFill patternType="gray125"/>
    </fill>
    <fill>
      <patternFill patternType="solid">
        <fgColor theme="5"/>
        <bgColor indexed="64"/>
      </patternFill>
    </fill>
    <fill>
      <patternFill patternType="solid">
        <fgColor theme="2" tint="-9.9978637043366805E-2"/>
        <bgColor indexed="64"/>
      </patternFill>
    </fill>
    <fill>
      <patternFill patternType="solid">
        <fgColor theme="0"/>
        <bgColor indexed="64"/>
      </patternFill>
    </fill>
    <fill>
      <patternFill patternType="solid">
        <fgColor theme="6"/>
        <bgColor indexed="64"/>
      </patternFill>
    </fill>
    <fill>
      <patternFill patternType="solid">
        <fgColor theme="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5F5F5"/>
        <bgColor indexed="64"/>
      </patternFill>
    </fill>
    <fill>
      <patternFill patternType="solid">
        <fgColor theme="0" tint="-4.9989318521683403E-2"/>
        <bgColor indexed="64"/>
      </patternFill>
    </fill>
    <fill>
      <patternFill patternType="solid">
        <fgColor theme="4"/>
        <bgColor indexed="64"/>
      </patternFill>
    </fill>
    <fill>
      <patternFill patternType="solid">
        <fgColor rgb="FF990033"/>
        <bgColor indexed="64"/>
      </patternFill>
    </fill>
    <fill>
      <patternFill patternType="solid">
        <fgColor theme="5" tint="-0.249977111117893"/>
        <bgColor indexed="64"/>
      </patternFill>
    </fill>
    <fill>
      <patternFill patternType="solid">
        <fgColor rgb="FFF8F8F8"/>
        <bgColor indexed="64"/>
      </patternFill>
    </fill>
    <fill>
      <patternFill patternType="solid">
        <fgColor theme="6" tint="0.79998168889431442"/>
        <bgColor indexed="64"/>
      </patternFill>
    </fill>
    <fill>
      <patternFill patternType="solid">
        <fgColor theme="7"/>
        <bgColor indexed="64"/>
      </patternFill>
    </fill>
    <fill>
      <patternFill patternType="solid">
        <fgColor theme="9"/>
        <bgColor indexed="64"/>
      </patternFill>
    </fill>
    <fill>
      <patternFill patternType="solid">
        <fgColor theme="1" tint="0.499984740745262"/>
        <bgColor indexed="64"/>
      </patternFill>
    </fill>
    <fill>
      <patternFill patternType="solid">
        <fgColor theme="4" tint="-0.249977111117893"/>
        <bgColor indexed="64"/>
      </patternFill>
    </fill>
  </fills>
  <borders count="45">
    <border>
      <left/>
      <right/>
      <top/>
      <bottom/>
      <diagonal/>
    </border>
    <border>
      <left/>
      <right/>
      <top/>
      <bottom style="thin">
        <color indexed="64"/>
      </bottom>
      <diagonal/>
    </border>
    <border>
      <left/>
      <right/>
      <top style="thin">
        <color theme="1" tint="0.499984740745262"/>
      </top>
      <bottom style="thin">
        <color theme="1" tint="0.499984740745262"/>
      </bottom>
      <diagonal/>
    </border>
    <border>
      <left/>
      <right/>
      <top/>
      <bottom style="thin">
        <color theme="1" tint="0.499984740745262"/>
      </bottom>
      <diagonal/>
    </border>
    <border>
      <left style="medium">
        <color theme="1" tint="0.499984740745262"/>
      </left>
      <right/>
      <top style="medium">
        <color theme="1" tint="0.499984740745262"/>
      </top>
      <bottom/>
      <diagonal/>
    </border>
    <border>
      <left/>
      <right/>
      <top style="medium">
        <color theme="1" tint="0.499984740745262"/>
      </top>
      <bottom style="thin">
        <color theme="1" tint="0.499984740745262"/>
      </bottom>
      <diagonal/>
    </border>
    <border>
      <left/>
      <right/>
      <top style="medium">
        <color theme="1" tint="0.499984740745262"/>
      </top>
      <bottom/>
      <diagonal/>
    </border>
    <border>
      <left/>
      <right style="medium">
        <color theme="1" tint="0.499984740745262"/>
      </right>
      <top style="medium">
        <color theme="1" tint="0.499984740745262"/>
      </top>
      <bottom style="thin">
        <color theme="1" tint="0.499984740745262"/>
      </bottom>
      <diagonal/>
    </border>
    <border>
      <left style="medium">
        <color theme="1" tint="0.499984740745262"/>
      </left>
      <right/>
      <top/>
      <bottom/>
      <diagonal/>
    </border>
    <border>
      <left/>
      <right style="medium">
        <color theme="1" tint="0.499984740745262"/>
      </right>
      <top style="thin">
        <color theme="1" tint="0.499984740745262"/>
      </top>
      <bottom style="thin">
        <color theme="1" tint="0.499984740745262"/>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bottom/>
      <diagonal/>
    </border>
    <border>
      <left/>
      <right style="thin">
        <color indexed="64"/>
      </right>
      <top style="thin">
        <color indexed="64"/>
      </top>
      <bottom style="thin">
        <color indexed="64"/>
      </bottom>
      <diagonal/>
    </border>
    <border>
      <left/>
      <right style="medium">
        <color theme="1" tint="0.499984740745262"/>
      </right>
      <top style="medium">
        <color theme="1" tint="0.499984740745262"/>
      </top>
      <bottom/>
      <diagonal/>
    </border>
    <border>
      <left/>
      <right style="medium">
        <color theme="1" tint="0.499984740745262"/>
      </right>
      <top/>
      <bottom style="thin">
        <color theme="1" tint="0.499984740745262"/>
      </bottom>
      <diagonal/>
    </border>
    <border>
      <left/>
      <right style="medium">
        <color theme="1" tint="0.499984740745262"/>
      </right>
      <top/>
      <bottom style="medium">
        <color theme="1" tint="0.499984740745262"/>
      </bottom>
      <diagonal/>
    </border>
    <border>
      <left/>
      <right style="medium">
        <color theme="1" tint="0.499984740745262"/>
      </right>
      <top/>
      <bottom/>
      <diagonal/>
    </border>
    <border>
      <left/>
      <right/>
      <top style="thin">
        <color theme="2" tint="-0.24994659260841701"/>
      </top>
      <bottom style="thin">
        <color theme="2" tint="-0.24994659260841701"/>
      </bottom>
      <diagonal/>
    </border>
    <border>
      <left/>
      <right/>
      <top/>
      <bottom style="thin">
        <color theme="2" tint="-0.24994659260841701"/>
      </bottom>
      <diagonal/>
    </border>
    <border>
      <left/>
      <right/>
      <top style="thin">
        <color theme="2" tint="-0.24994659260841701"/>
      </top>
      <bottom/>
      <diagonal/>
    </border>
    <border>
      <left/>
      <right/>
      <top style="thin">
        <color theme="1" tint="0.499984740745262"/>
      </top>
      <bottom/>
      <diagonal/>
    </border>
    <border>
      <left style="thin">
        <color theme="1" tint="0.499984740745262"/>
      </left>
      <right/>
      <top/>
      <bottom/>
      <diagonal/>
    </border>
    <border>
      <left style="thin">
        <color theme="1" tint="0.499984740745262"/>
      </left>
      <right/>
      <top style="thin">
        <color theme="1" tint="0.499984740745262"/>
      </top>
      <bottom/>
      <diagonal/>
    </border>
    <border>
      <left/>
      <right style="medium">
        <color theme="1" tint="0.499984740745262"/>
      </right>
      <top style="thin">
        <color theme="1" tint="0.499984740745262"/>
      </top>
      <bottom/>
      <diagonal/>
    </border>
    <border>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medium">
        <color theme="1" tint="0.499984740745262"/>
      </left>
      <right/>
      <top style="thin">
        <color theme="1" tint="0.499984740745262"/>
      </top>
      <bottom/>
      <diagonal/>
    </border>
    <border>
      <left style="thin">
        <color theme="1" tint="0.499984740745262"/>
      </left>
      <right/>
      <top/>
      <bottom style="medium">
        <color theme="1" tint="0.499984740745262"/>
      </bottom>
      <diagonal/>
    </border>
    <border>
      <left/>
      <right style="thin">
        <color theme="1" tint="0.499984740745262"/>
      </right>
      <top/>
      <bottom/>
      <diagonal/>
    </border>
    <border>
      <left style="thin">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1" tint="0.499984740745262"/>
      </right>
      <top style="medium">
        <color theme="1" tint="0.499984740745262"/>
      </top>
      <bottom/>
      <diagonal/>
    </border>
    <border>
      <left style="thin">
        <color theme="1" tint="0.499984740745262"/>
      </left>
      <right/>
      <top style="thin">
        <color theme="1" tint="0.499984740745262"/>
      </top>
      <bottom style="thin">
        <color theme="1" tint="0.499984740745262"/>
      </bottom>
      <diagonal/>
    </border>
    <border>
      <left style="thick">
        <color rgb="FFFFCCCC"/>
      </left>
      <right/>
      <top style="thick">
        <color rgb="FFFFCCCC"/>
      </top>
      <bottom/>
      <diagonal/>
    </border>
    <border>
      <left/>
      <right/>
      <top style="thick">
        <color rgb="FFFFCCCC"/>
      </top>
      <bottom/>
      <diagonal/>
    </border>
    <border>
      <left/>
      <right style="thick">
        <color rgb="FFFFCCCC"/>
      </right>
      <top style="thick">
        <color rgb="FFFFCCCC"/>
      </top>
      <bottom/>
      <diagonal/>
    </border>
    <border>
      <left style="thick">
        <color rgb="FFFFCCCC"/>
      </left>
      <right/>
      <top/>
      <bottom/>
      <diagonal/>
    </border>
    <border>
      <left/>
      <right style="thick">
        <color rgb="FFFFCCCC"/>
      </right>
      <top/>
      <bottom/>
      <diagonal/>
    </border>
    <border>
      <left style="thick">
        <color rgb="FFFFCCCC"/>
      </left>
      <right/>
      <top/>
      <bottom style="thick">
        <color rgb="FFFFCCCC"/>
      </bottom>
      <diagonal/>
    </border>
    <border>
      <left/>
      <right/>
      <top/>
      <bottom style="thick">
        <color rgb="FFFFCCCC"/>
      </bottom>
      <diagonal/>
    </border>
    <border>
      <left/>
      <right style="thick">
        <color rgb="FFFFCCCC"/>
      </right>
      <top/>
      <bottom style="thick">
        <color rgb="FFFFCCCC"/>
      </bottom>
      <diagonal/>
    </border>
    <border>
      <left/>
      <right style="thin">
        <color theme="1" tint="0.499984740745262"/>
      </right>
      <top/>
      <bottom style="medium">
        <color theme="1" tint="0.499984740745262"/>
      </bottom>
      <diagonal/>
    </border>
  </borders>
  <cellStyleXfs count="3">
    <xf numFmtId="0" fontId="0" fillId="0" borderId="0"/>
    <xf numFmtId="0" fontId="8" fillId="0" borderId="0" applyNumberFormat="0" applyFill="0" applyBorder="0" applyAlignment="0" applyProtection="0"/>
    <xf numFmtId="44" fontId="46" fillId="0" borderId="0" applyFont="0" applyFill="0" applyBorder="0" applyAlignment="0" applyProtection="0"/>
  </cellStyleXfs>
  <cellXfs count="254">
    <xf numFmtId="0" fontId="0" fillId="0" borderId="0" xfId="0"/>
    <xf numFmtId="0" fontId="23" fillId="4" borderId="0" xfId="0" applyFont="1" applyFill="1"/>
    <xf numFmtId="0" fontId="23" fillId="0" borderId="0" xfId="0" applyFont="1"/>
    <xf numFmtId="0" fontId="12" fillId="4" borderId="0" xfId="0" applyFont="1" applyFill="1"/>
    <xf numFmtId="0" fontId="25" fillId="0" borderId="12"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2" xfId="0" applyFont="1" applyBorder="1" applyAlignment="1">
      <alignment horizontal="left" vertical="center" wrapText="1"/>
    </xf>
    <xf numFmtId="1" fontId="25" fillId="0" borderId="12" xfId="0" applyNumberFormat="1" applyFont="1" applyBorder="1" applyAlignment="1">
      <alignment horizontal="center" vertical="center" wrapText="1"/>
    </xf>
    <xf numFmtId="0" fontId="25" fillId="7" borderId="12" xfId="0" applyFont="1" applyFill="1" applyBorder="1" applyAlignment="1">
      <alignment horizontal="center" vertical="center" wrapText="1"/>
    </xf>
    <xf numFmtId="0" fontId="27" fillId="0" borderId="12" xfId="0" applyFont="1" applyBorder="1" applyAlignment="1">
      <alignment horizontal="left" vertical="center" wrapText="1"/>
    </xf>
    <xf numFmtId="0" fontId="27" fillId="0" borderId="12" xfId="0" applyFont="1" applyBorder="1" applyAlignment="1">
      <alignment horizontal="center" vertical="center" wrapText="1"/>
    </xf>
    <xf numFmtId="1" fontId="28" fillId="2" borderId="12" xfId="0" applyNumberFormat="1" applyFont="1" applyFill="1" applyBorder="1" applyAlignment="1">
      <alignment horizontal="center" vertical="center" wrapText="1"/>
    </xf>
    <xf numFmtId="0" fontId="26" fillId="4" borderId="12" xfId="0" applyFont="1" applyFill="1" applyBorder="1" applyAlignment="1" applyProtection="1">
      <alignment horizontal="center" vertical="center" wrapText="1"/>
      <protection locked="0"/>
    </xf>
    <xf numFmtId="0" fontId="30" fillId="4" borderId="0" xfId="0" applyFont="1" applyFill="1"/>
    <xf numFmtId="0" fontId="30" fillId="0" borderId="0" xfId="0" applyFont="1"/>
    <xf numFmtId="14" fontId="30" fillId="0" borderId="0" xfId="0" applyNumberFormat="1" applyFont="1" applyAlignment="1">
      <alignment horizontal="center"/>
    </xf>
    <xf numFmtId="0" fontId="30" fillId="0" borderId="0" xfId="0" applyFont="1" applyAlignment="1">
      <alignment horizontal="center"/>
    </xf>
    <xf numFmtId="0" fontId="32" fillId="4" borderId="0" xfId="0" applyFont="1" applyFill="1"/>
    <xf numFmtId="0" fontId="33" fillId="4" borderId="0" xfId="0" applyFont="1" applyFill="1" applyAlignment="1">
      <alignment horizontal="center" vertical="center" wrapText="1"/>
    </xf>
    <xf numFmtId="0" fontId="30" fillId="0" borderId="12" xfId="0" applyFont="1" applyBorder="1" applyAlignment="1" applyProtection="1">
      <alignment horizontal="center"/>
      <protection locked="0"/>
    </xf>
    <xf numFmtId="0" fontId="30" fillId="4" borderId="0" xfId="0" applyFont="1" applyFill="1" applyProtection="1">
      <protection locked="0"/>
    </xf>
    <xf numFmtId="0" fontId="30" fillId="0" borderId="0" xfId="0" applyFont="1" applyProtection="1">
      <protection locked="0"/>
    </xf>
    <xf numFmtId="14" fontId="30" fillId="0" borderId="0" xfId="0" applyNumberFormat="1" applyFont="1" applyAlignment="1" applyProtection="1">
      <alignment horizontal="center"/>
      <protection locked="0"/>
    </xf>
    <xf numFmtId="0" fontId="30" fillId="0" borderId="0" xfId="0" applyFont="1" applyAlignment="1" applyProtection="1">
      <alignment horizontal="center"/>
      <protection locked="0"/>
    </xf>
    <xf numFmtId="0" fontId="7" fillId="0" borderId="15" xfId="0" applyFont="1" applyBorder="1" applyProtection="1">
      <protection locked="0"/>
    </xf>
    <xf numFmtId="49" fontId="7" fillId="0" borderId="12" xfId="0" applyNumberFormat="1" applyFont="1" applyBorder="1" applyProtection="1">
      <protection locked="0"/>
    </xf>
    <xf numFmtId="166" fontId="7" fillId="0" borderId="12" xfId="0" applyNumberFormat="1" applyFont="1" applyBorder="1" applyAlignment="1" applyProtection="1">
      <alignment horizontal="center"/>
      <protection locked="0"/>
    </xf>
    <xf numFmtId="0" fontId="7" fillId="0" borderId="12" xfId="0" applyFont="1" applyBorder="1" applyAlignment="1" applyProtection="1">
      <alignment horizontal="center"/>
      <protection locked="0"/>
    </xf>
    <xf numFmtId="167" fontId="7" fillId="0" borderId="12" xfId="0" applyNumberFormat="1" applyFont="1" applyBorder="1" applyAlignment="1" applyProtection="1">
      <alignment horizontal="center"/>
      <protection locked="0"/>
    </xf>
    <xf numFmtId="49" fontId="7" fillId="0" borderId="12" xfId="0" applyNumberFormat="1" applyFont="1" applyBorder="1" applyAlignment="1" applyProtection="1">
      <alignment horizontal="center"/>
      <protection locked="0"/>
    </xf>
    <xf numFmtId="168" fontId="30" fillId="0" borderId="0" xfId="0" applyNumberFormat="1" applyFont="1" applyAlignment="1">
      <alignment horizontal="center"/>
    </xf>
    <xf numFmtId="168" fontId="7" fillId="0" borderId="12" xfId="0" applyNumberFormat="1" applyFont="1" applyBorder="1" applyAlignment="1" applyProtection="1">
      <alignment horizontal="center"/>
      <protection locked="0"/>
    </xf>
    <xf numFmtId="168" fontId="30" fillId="0" borderId="12" xfId="0" applyNumberFormat="1" applyFont="1" applyBorder="1" applyAlignment="1" applyProtection="1">
      <alignment horizontal="center"/>
      <protection locked="0"/>
    </xf>
    <xf numFmtId="168" fontId="30" fillId="0" borderId="0" xfId="0" applyNumberFormat="1" applyFont="1" applyAlignment="1" applyProtection="1">
      <alignment horizontal="center"/>
      <protection locked="0"/>
    </xf>
    <xf numFmtId="0" fontId="26" fillId="4" borderId="0" xfId="0" applyFont="1" applyFill="1" applyAlignment="1">
      <alignment horizontal="center" vertical="center" wrapText="1"/>
    </xf>
    <xf numFmtId="0" fontId="25" fillId="4" borderId="0" xfId="0" applyFont="1" applyFill="1" applyAlignment="1">
      <alignment horizontal="center" vertical="center" wrapText="1"/>
    </xf>
    <xf numFmtId="0" fontId="43" fillId="0" borderId="0" xfId="0" applyFont="1"/>
    <xf numFmtId="0" fontId="12" fillId="4" borderId="0" xfId="0" applyFont="1" applyFill="1" applyAlignment="1">
      <alignment vertical="center"/>
    </xf>
    <xf numFmtId="0" fontId="2" fillId="4" borderId="11" xfId="0" applyFont="1" applyFill="1" applyBorder="1"/>
    <xf numFmtId="0" fontId="3" fillId="11" borderId="0" xfId="0" applyFont="1" applyFill="1" applyAlignment="1">
      <alignment horizontal="center" vertical="top" wrapText="1"/>
    </xf>
    <xf numFmtId="0" fontId="3" fillId="11" borderId="14" xfId="0" applyFont="1" applyFill="1" applyBorder="1" applyAlignment="1">
      <alignment horizontal="center" vertical="top" wrapText="1"/>
    </xf>
    <xf numFmtId="14" fontId="3" fillId="11" borderId="14" xfId="0" applyNumberFormat="1" applyFont="1" applyFill="1" applyBorder="1" applyAlignment="1">
      <alignment horizontal="center" vertical="top" wrapText="1"/>
    </xf>
    <xf numFmtId="0" fontId="11" fillId="11" borderId="14" xfId="0" applyFont="1" applyFill="1" applyBorder="1" applyAlignment="1">
      <alignment horizontal="center" vertical="top" wrapText="1"/>
    </xf>
    <xf numFmtId="168" fontId="3" fillId="11" borderId="14" xfId="0" applyNumberFormat="1" applyFont="1" applyFill="1" applyBorder="1" applyAlignment="1">
      <alignment horizontal="center" vertical="top" wrapText="1"/>
    </xf>
    <xf numFmtId="0" fontId="19" fillId="0" borderId="0" xfId="0" applyFont="1"/>
    <xf numFmtId="49" fontId="0" fillId="0" borderId="0" xfId="0" applyNumberFormat="1"/>
    <xf numFmtId="0" fontId="47" fillId="16" borderId="0" xfId="0" applyFont="1" applyFill="1"/>
    <xf numFmtId="0" fontId="8" fillId="0" borderId="0" xfId="1" applyProtection="1"/>
    <xf numFmtId="0" fontId="20" fillId="0" borderId="0" xfId="0" applyFont="1" applyAlignment="1">
      <alignment horizontal="left" vertical="center"/>
    </xf>
    <xf numFmtId="0" fontId="38" fillId="0" borderId="0" xfId="0" applyFont="1"/>
    <xf numFmtId="0" fontId="0" fillId="15" borderId="0" xfId="0" applyFill="1"/>
    <xf numFmtId="169" fontId="0" fillId="15" borderId="0" xfId="0" applyNumberFormat="1" applyFill="1"/>
    <xf numFmtId="9" fontId="0" fillId="0" borderId="0" xfId="0" applyNumberFormat="1"/>
    <xf numFmtId="10" fontId="0" fillId="0" borderId="0" xfId="0" applyNumberFormat="1"/>
    <xf numFmtId="0" fontId="0" fillId="5" borderId="0" xfId="0" applyFill="1"/>
    <xf numFmtId="14" fontId="0" fillId="0" borderId="0" xfId="0" quotePrefix="1" applyNumberFormat="1"/>
    <xf numFmtId="0" fontId="0" fillId="0" borderId="0" xfId="0" applyAlignment="1">
      <alignment horizontal="left"/>
    </xf>
    <xf numFmtId="6" fontId="0" fillId="0" borderId="0" xfId="0" applyNumberFormat="1" applyAlignment="1">
      <alignment horizontal="left"/>
    </xf>
    <xf numFmtId="0" fontId="0" fillId="0" borderId="0" xfId="0" quotePrefix="1"/>
    <xf numFmtId="0" fontId="2" fillId="3" borderId="21" xfId="0" applyFont="1" applyFill="1" applyBorder="1"/>
    <xf numFmtId="0" fontId="2" fillId="3" borderId="20" xfId="0" applyFont="1" applyFill="1" applyBorder="1"/>
    <xf numFmtId="0" fontId="2" fillId="0" borderId="20" xfId="0" applyFont="1" applyBorder="1"/>
    <xf numFmtId="168" fontId="0" fillId="0" borderId="0" xfId="2" applyNumberFormat="1" applyFont="1" applyProtection="1"/>
    <xf numFmtId="3" fontId="0" fillId="0" borderId="0" xfId="0" applyNumberFormat="1"/>
    <xf numFmtId="16" fontId="0" fillId="0" borderId="0" xfId="0" quotePrefix="1" applyNumberFormat="1"/>
    <xf numFmtId="0" fontId="2" fillId="3" borderId="22" xfId="0" applyFont="1" applyFill="1" applyBorder="1"/>
    <xf numFmtId="0" fontId="20" fillId="9" borderId="0" xfId="0" applyFont="1" applyFill="1" applyAlignment="1">
      <alignment horizontal="left" vertical="center"/>
    </xf>
    <xf numFmtId="0" fontId="2" fillId="4" borderId="6" xfId="0" applyFont="1" applyFill="1" applyBorder="1"/>
    <xf numFmtId="0" fontId="9" fillId="4" borderId="3" xfId="0" applyFont="1" applyFill="1" applyBorder="1" applyAlignment="1" applyProtection="1">
      <alignment horizontal="left"/>
      <protection locked="0"/>
    </xf>
    <xf numFmtId="0" fontId="9" fillId="4" borderId="2" xfId="0" applyFont="1" applyFill="1" applyBorder="1" applyAlignment="1" applyProtection="1">
      <alignment horizontal="left"/>
      <protection locked="0"/>
    </xf>
    <xf numFmtId="0" fontId="4" fillId="13" borderId="6" xfId="0" applyFont="1" applyFill="1" applyBorder="1" applyAlignment="1">
      <alignment horizontal="center" textRotation="45"/>
    </xf>
    <xf numFmtId="0" fontId="1" fillId="2" borderId="0" xfId="0" applyFont="1" applyFill="1" applyAlignment="1">
      <alignment horizontal="center"/>
    </xf>
    <xf numFmtId="0" fontId="13" fillId="4" borderId="4" xfId="0" applyFont="1" applyFill="1" applyBorder="1"/>
    <xf numFmtId="0" fontId="14" fillId="4" borderId="8" xfId="0" applyFont="1" applyFill="1" applyBorder="1"/>
    <xf numFmtId="0" fontId="14" fillId="4" borderId="10" xfId="0" applyFont="1" applyFill="1" applyBorder="1"/>
    <xf numFmtId="0" fontId="14" fillId="4" borderId="6" xfId="0" applyFont="1" applyFill="1" applyBorder="1"/>
    <xf numFmtId="0" fontId="14" fillId="4" borderId="11" xfId="0" applyFont="1" applyFill="1" applyBorder="1"/>
    <xf numFmtId="0" fontId="48" fillId="11" borderId="4" xfId="0" applyFont="1" applyFill="1" applyBorder="1" applyAlignment="1">
      <alignment horizontal="left"/>
    </xf>
    <xf numFmtId="0" fontId="48" fillId="11" borderId="6" xfId="0" applyFont="1" applyFill="1" applyBorder="1"/>
    <xf numFmtId="0" fontId="48" fillId="11" borderId="16" xfId="0" applyFont="1" applyFill="1" applyBorder="1"/>
    <xf numFmtId="0" fontId="2" fillId="3" borderId="0" xfId="0" applyFont="1" applyFill="1"/>
    <xf numFmtId="0" fontId="2" fillId="0" borderId="0" xfId="0" applyFont="1"/>
    <xf numFmtId="0" fontId="51" fillId="12" borderId="0" xfId="0" applyFont="1" applyFill="1" applyAlignment="1">
      <alignment horizontal="left" wrapText="1"/>
    </xf>
    <xf numFmtId="0" fontId="52" fillId="17" borderId="0" xfId="0" applyFont="1" applyFill="1" applyAlignment="1">
      <alignment vertical="top"/>
    </xf>
    <xf numFmtId="0" fontId="48" fillId="17" borderId="0" xfId="0" applyFont="1" applyFill="1"/>
    <xf numFmtId="0" fontId="2" fillId="3" borderId="8" xfId="0" applyFont="1" applyFill="1" applyBorder="1"/>
    <xf numFmtId="0" fontId="40" fillId="3" borderId="19" xfId="0" applyFont="1" applyFill="1" applyBorder="1"/>
    <xf numFmtId="0" fontId="2" fillId="3" borderId="19" xfId="0" applyFont="1" applyFill="1" applyBorder="1"/>
    <xf numFmtId="49" fontId="50" fillId="3" borderId="4" xfId="0" applyNumberFormat="1" applyFont="1" applyFill="1" applyBorder="1" applyAlignment="1">
      <alignment horizontal="right"/>
    </xf>
    <xf numFmtId="49" fontId="50" fillId="3" borderId="6" xfId="0" applyNumberFormat="1" applyFont="1" applyFill="1" applyBorder="1" applyAlignment="1">
      <alignment horizontal="right"/>
    </xf>
    <xf numFmtId="49" fontId="50" fillId="3" borderId="16" xfId="0" applyNumberFormat="1" applyFont="1" applyFill="1" applyBorder="1" applyAlignment="1">
      <alignment horizontal="right"/>
    </xf>
    <xf numFmtId="0" fontId="51" fillId="12" borderId="0" xfId="0" applyFont="1" applyFill="1" applyAlignment="1">
      <alignment horizontal="left"/>
    </xf>
    <xf numFmtId="0" fontId="2" fillId="4" borderId="29" xfId="0" applyFont="1" applyFill="1" applyBorder="1"/>
    <xf numFmtId="0" fontId="2" fillId="4" borderId="23" xfId="0" applyFont="1" applyFill="1" applyBorder="1"/>
    <xf numFmtId="0" fontId="2" fillId="4" borderId="23" xfId="0" applyFont="1" applyFill="1" applyBorder="1" applyAlignment="1">
      <alignment horizontal="left"/>
    </xf>
    <xf numFmtId="0" fontId="2" fillId="11" borderId="8" xfId="0" applyFont="1" applyFill="1" applyBorder="1" applyAlignment="1">
      <alignment horizontal="center"/>
    </xf>
    <xf numFmtId="0" fontId="2" fillId="11" borderId="19" xfId="0" applyFont="1" applyFill="1" applyBorder="1" applyAlignment="1">
      <alignment horizontal="center"/>
    </xf>
    <xf numFmtId="0" fontId="2" fillId="8" borderId="33" xfId="0" applyFont="1" applyFill="1" applyBorder="1" applyProtection="1">
      <protection locked="0"/>
    </xf>
    <xf numFmtId="0" fontId="2" fillId="3" borderId="33" xfId="0" applyFont="1" applyFill="1" applyBorder="1"/>
    <xf numFmtId="0" fontId="2" fillId="0" borderId="33" xfId="0" applyFont="1" applyBorder="1"/>
    <xf numFmtId="0" fontId="2" fillId="8" borderId="33" xfId="0" applyFont="1" applyFill="1" applyBorder="1"/>
    <xf numFmtId="0" fontId="4" fillId="13" borderId="32" xfId="0" applyFont="1" applyFill="1" applyBorder="1" applyAlignment="1">
      <alignment horizontal="center" textRotation="45"/>
    </xf>
    <xf numFmtId="0" fontId="57" fillId="4" borderId="8" xfId="0" applyFont="1" applyFill="1" applyBorder="1" applyAlignment="1">
      <alignment horizontal="left"/>
    </xf>
    <xf numFmtId="0" fontId="2" fillId="4" borderId="5" xfId="0" applyFont="1" applyFill="1" applyBorder="1" applyAlignment="1" applyProtection="1">
      <alignment horizontal="left"/>
      <protection locked="0"/>
    </xf>
    <xf numFmtId="6" fontId="2" fillId="4" borderId="2" xfId="0" applyNumberFormat="1" applyFont="1" applyFill="1" applyBorder="1" applyAlignment="1" applyProtection="1">
      <alignment horizontal="left"/>
      <protection locked="0"/>
    </xf>
    <xf numFmtId="169" fontId="2" fillId="4" borderId="2" xfId="2" applyNumberFormat="1" applyFont="1" applyFill="1" applyBorder="1" applyAlignment="1" applyProtection="1">
      <alignment horizontal="left"/>
      <protection locked="0"/>
    </xf>
    <xf numFmtId="0" fontId="2" fillId="4" borderId="2" xfId="0" applyFont="1" applyFill="1" applyBorder="1" applyAlignment="1" applyProtection="1">
      <alignment horizontal="left"/>
      <protection locked="0"/>
    </xf>
    <xf numFmtId="0" fontId="2" fillId="4" borderId="2" xfId="0" applyFont="1" applyFill="1" applyBorder="1" applyProtection="1">
      <protection locked="0"/>
    </xf>
    <xf numFmtId="169" fontId="2" fillId="4" borderId="2" xfId="0" applyNumberFormat="1" applyFont="1" applyFill="1" applyBorder="1" applyAlignment="1" applyProtection="1">
      <alignment horizontal="left"/>
      <protection locked="0"/>
    </xf>
    <xf numFmtId="0" fontId="9" fillId="4" borderId="2" xfId="0" applyFont="1" applyFill="1" applyBorder="1" applyProtection="1">
      <protection locked="0"/>
    </xf>
    <xf numFmtId="0" fontId="51" fillId="12" borderId="0" xfId="0" applyFont="1" applyFill="1" applyAlignment="1">
      <alignment horizontal="right"/>
    </xf>
    <xf numFmtId="0" fontId="48" fillId="13" borderId="16" xfId="0" applyFont="1" applyFill="1" applyBorder="1" applyAlignment="1">
      <alignment horizontal="right"/>
    </xf>
    <xf numFmtId="0" fontId="32" fillId="2" borderId="0" xfId="0" applyFont="1" applyFill="1"/>
    <xf numFmtId="0" fontId="21" fillId="4" borderId="0" xfId="0" applyFont="1" applyFill="1"/>
    <xf numFmtId="0" fontId="24" fillId="4" borderId="0" xfId="0" applyFont="1" applyFill="1" applyAlignment="1">
      <alignment horizontal="center"/>
    </xf>
    <xf numFmtId="0" fontId="58" fillId="13" borderId="29" xfId="0" applyFont="1" applyFill="1" applyBorder="1" applyAlignment="1">
      <alignment horizontal="left"/>
    </xf>
    <xf numFmtId="0" fontId="9" fillId="4" borderId="5" xfId="0" applyFont="1" applyFill="1" applyBorder="1" applyAlignment="1" applyProtection="1">
      <alignment horizontal="left"/>
      <protection locked="0"/>
    </xf>
    <xf numFmtId="0" fontId="9" fillId="4" borderId="11" xfId="0" applyFont="1" applyFill="1" applyBorder="1" applyAlignment="1" applyProtection="1">
      <alignment horizontal="left"/>
      <protection locked="0"/>
    </xf>
    <xf numFmtId="167" fontId="9" fillId="4" borderId="2" xfId="0" applyNumberFormat="1" applyFont="1" applyFill="1" applyBorder="1" applyAlignment="1" applyProtection="1">
      <alignment horizontal="left"/>
      <protection locked="0"/>
    </xf>
    <xf numFmtId="165" fontId="9" fillId="4" borderId="3" xfId="0" applyNumberFormat="1" applyFont="1" applyFill="1" applyBorder="1" applyAlignment="1" applyProtection="1">
      <alignment horizontal="left"/>
      <protection locked="0"/>
    </xf>
    <xf numFmtId="0" fontId="9" fillId="4" borderId="27" xfId="0" applyFont="1" applyFill="1" applyBorder="1" applyAlignment="1" applyProtection="1">
      <alignment horizontal="left"/>
      <protection locked="0"/>
    </xf>
    <xf numFmtId="0" fontId="9" fillId="4" borderId="28" xfId="0" applyFont="1" applyFill="1" applyBorder="1" applyAlignment="1" applyProtection="1">
      <alignment horizontal="left"/>
      <protection locked="0"/>
    </xf>
    <xf numFmtId="2" fontId="9" fillId="4" borderId="28" xfId="0" applyNumberFormat="1" applyFont="1" applyFill="1" applyBorder="1" applyAlignment="1" applyProtection="1">
      <alignment horizontal="left"/>
      <protection locked="0"/>
    </xf>
    <xf numFmtId="49" fontId="9" fillId="4" borderId="28" xfId="0" applyNumberFormat="1" applyFont="1" applyFill="1" applyBorder="1" applyAlignment="1" applyProtection="1">
      <alignment horizontal="left"/>
      <protection locked="0"/>
    </xf>
    <xf numFmtId="0" fontId="23" fillId="18" borderId="0" xfId="0" applyFont="1" applyFill="1"/>
    <xf numFmtId="165" fontId="63" fillId="13" borderId="31" xfId="0" applyNumberFormat="1" applyFont="1" applyFill="1" applyBorder="1" applyAlignment="1">
      <alignment horizontal="center"/>
    </xf>
    <xf numFmtId="0" fontId="9" fillId="4" borderId="11" xfId="0" applyFont="1" applyFill="1" applyBorder="1" applyAlignment="1">
      <alignment horizontal="left"/>
    </xf>
    <xf numFmtId="0" fontId="9" fillId="4" borderId="18" xfId="0" applyFont="1" applyFill="1" applyBorder="1" applyAlignment="1">
      <alignment horizontal="left"/>
    </xf>
    <xf numFmtId="0" fontId="8" fillId="4" borderId="5" xfId="1" applyFill="1" applyBorder="1" applyAlignment="1" applyProtection="1">
      <alignment horizontal="left"/>
      <protection locked="0"/>
    </xf>
    <xf numFmtId="0" fontId="8" fillId="4" borderId="7" xfId="1" applyFill="1" applyBorder="1" applyAlignment="1" applyProtection="1">
      <alignment horizontal="left"/>
      <protection locked="0"/>
    </xf>
    <xf numFmtId="165" fontId="9" fillId="4" borderId="2" xfId="0" applyNumberFormat="1" applyFont="1" applyFill="1" applyBorder="1" applyAlignment="1" applyProtection="1">
      <alignment horizontal="left"/>
      <protection locked="0"/>
    </xf>
    <xf numFmtId="165" fontId="9" fillId="4" borderId="9" xfId="0" applyNumberFormat="1" applyFont="1" applyFill="1" applyBorder="1" applyAlignment="1" applyProtection="1">
      <alignment horizontal="left"/>
      <protection locked="0"/>
    </xf>
    <xf numFmtId="166" fontId="9" fillId="4" borderId="5" xfId="0" applyNumberFormat="1" applyFont="1" applyFill="1" applyBorder="1" applyAlignment="1" applyProtection="1">
      <alignment horizontal="left"/>
      <protection locked="0"/>
    </xf>
    <xf numFmtId="166" fontId="9" fillId="4" borderId="7" xfId="0" applyNumberFormat="1" applyFont="1" applyFill="1" applyBorder="1" applyAlignment="1" applyProtection="1">
      <alignment horizontal="left"/>
      <protection locked="0"/>
    </xf>
    <xf numFmtId="14" fontId="9" fillId="4" borderId="3" xfId="0" applyNumberFormat="1" applyFont="1" applyFill="1" applyBorder="1" applyAlignment="1" applyProtection="1">
      <alignment horizontal="left"/>
      <protection locked="0"/>
    </xf>
    <xf numFmtId="14" fontId="9" fillId="4" borderId="17" xfId="0" applyNumberFormat="1" applyFont="1" applyFill="1" applyBorder="1" applyAlignment="1" applyProtection="1">
      <alignment horizontal="left"/>
      <protection locked="0"/>
    </xf>
    <xf numFmtId="0" fontId="2" fillId="4" borderId="30" xfId="0" applyFont="1" applyFill="1" applyBorder="1" applyAlignment="1">
      <alignment horizontal="left"/>
    </xf>
    <xf numFmtId="0" fontId="2" fillId="4" borderId="11" xfId="0" applyFont="1" applyFill="1" applyBorder="1" applyAlignment="1">
      <alignment horizontal="left"/>
    </xf>
    <xf numFmtId="0" fontId="2" fillId="4" borderId="18" xfId="0" applyFont="1" applyFill="1" applyBorder="1" applyAlignment="1">
      <alignment horizontal="left"/>
    </xf>
    <xf numFmtId="1" fontId="9" fillId="4" borderId="2" xfId="0" applyNumberFormat="1" applyFont="1" applyFill="1" applyBorder="1" applyAlignment="1" applyProtection="1">
      <alignment horizontal="left"/>
      <protection locked="0"/>
    </xf>
    <xf numFmtId="1" fontId="9" fillId="4" borderId="9" xfId="0" applyNumberFormat="1" applyFont="1" applyFill="1" applyBorder="1" applyAlignment="1" applyProtection="1">
      <alignment horizontal="left"/>
      <protection locked="0"/>
    </xf>
    <xf numFmtId="0" fontId="2" fillId="4" borderId="3" xfId="0" applyFont="1" applyFill="1" applyBorder="1" applyAlignment="1" applyProtection="1">
      <alignment horizontal="left"/>
      <protection locked="0"/>
    </xf>
    <xf numFmtId="0" fontId="2" fillId="4" borderId="17" xfId="0" applyFont="1" applyFill="1" applyBorder="1" applyAlignment="1" applyProtection="1">
      <alignment horizontal="left"/>
      <protection locked="0"/>
    </xf>
    <xf numFmtId="0" fontId="4" fillId="13" borderId="4" xfId="0" applyFont="1" applyFill="1" applyBorder="1" applyAlignment="1">
      <alignment horizontal="left" vertical="center" wrapText="1"/>
    </xf>
    <xf numFmtId="0" fontId="4" fillId="13" borderId="34" xfId="0" applyFont="1" applyFill="1" applyBorder="1" applyAlignment="1">
      <alignment horizontal="left" vertical="center" wrapText="1"/>
    </xf>
    <xf numFmtId="0" fontId="54" fillId="4" borderId="19" xfId="0" applyFont="1" applyFill="1" applyBorder="1" applyAlignment="1" applyProtection="1">
      <alignment horizontal="left"/>
      <protection locked="0"/>
    </xf>
    <xf numFmtId="0" fontId="2" fillId="4" borderId="2" xfId="0" applyFont="1" applyFill="1" applyBorder="1" applyAlignment="1" applyProtection="1">
      <alignment horizontal="left"/>
      <protection locked="0"/>
    </xf>
    <xf numFmtId="0" fontId="2" fillId="4" borderId="9" xfId="0" applyFont="1" applyFill="1" applyBorder="1" applyAlignment="1" applyProtection="1">
      <alignment horizontal="left"/>
      <protection locked="0"/>
    </xf>
    <xf numFmtId="0" fontId="2" fillId="4" borderId="19" xfId="0" applyFont="1" applyFill="1" applyBorder="1" applyAlignment="1" applyProtection="1">
      <alignment horizontal="left"/>
      <protection locked="0"/>
    </xf>
    <xf numFmtId="0" fontId="9" fillId="4" borderId="2" xfId="0" applyFont="1" applyFill="1" applyBorder="1" applyAlignment="1" applyProtection="1">
      <alignment horizontal="left"/>
      <protection locked="0"/>
    </xf>
    <xf numFmtId="0" fontId="9" fillId="4" borderId="9" xfId="0" applyFont="1" applyFill="1" applyBorder="1" applyAlignment="1" applyProtection="1">
      <alignment horizontal="left"/>
      <protection locked="0"/>
    </xf>
    <xf numFmtId="0" fontId="14" fillId="4" borderId="24" xfId="0" applyFont="1" applyFill="1" applyBorder="1" applyAlignment="1">
      <alignment horizontal="left"/>
    </xf>
    <xf numFmtId="0" fontId="53" fillId="4" borderId="3" xfId="0" applyFont="1" applyFill="1" applyBorder="1" applyAlignment="1">
      <alignment horizontal="left"/>
    </xf>
    <xf numFmtId="0" fontId="58" fillId="11" borderId="25" xfId="0" applyFont="1" applyFill="1" applyBorder="1" applyAlignment="1">
      <alignment horizontal="left"/>
    </xf>
    <xf numFmtId="0" fontId="58" fillId="11" borderId="23" xfId="0" applyFont="1" applyFill="1" applyBorder="1" applyAlignment="1">
      <alignment horizontal="left"/>
    </xf>
    <xf numFmtId="0" fontId="58" fillId="11" borderId="26" xfId="0" applyFont="1" applyFill="1" applyBorder="1" applyAlignment="1">
      <alignment horizontal="left"/>
    </xf>
    <xf numFmtId="164" fontId="9" fillId="4" borderId="2" xfId="0" applyNumberFormat="1" applyFont="1" applyFill="1" applyBorder="1" applyAlignment="1" applyProtection="1">
      <alignment horizontal="left"/>
      <protection locked="0"/>
    </xf>
    <xf numFmtId="164" fontId="9" fillId="4" borderId="9" xfId="0" applyNumberFormat="1" applyFont="1" applyFill="1" applyBorder="1" applyAlignment="1" applyProtection="1">
      <alignment horizontal="left"/>
      <protection locked="0"/>
    </xf>
    <xf numFmtId="166" fontId="9" fillId="4" borderId="2" xfId="0" applyNumberFormat="1" applyFont="1" applyFill="1" applyBorder="1" applyAlignment="1" applyProtection="1">
      <alignment horizontal="left"/>
      <protection locked="0"/>
    </xf>
    <xf numFmtId="166" fontId="9" fillId="4" borderId="9" xfId="0" applyNumberFormat="1" applyFont="1" applyFill="1" applyBorder="1" applyAlignment="1" applyProtection="1">
      <alignment horizontal="left"/>
      <protection locked="0"/>
    </xf>
    <xf numFmtId="0" fontId="9" fillId="4" borderId="2" xfId="0" applyFont="1" applyFill="1" applyBorder="1" applyAlignment="1" applyProtection="1">
      <alignment horizontal="left" vertical="top" wrapText="1"/>
      <protection locked="0"/>
    </xf>
    <xf numFmtId="0" fontId="9" fillId="4" borderId="9" xfId="0" applyFont="1" applyFill="1" applyBorder="1" applyAlignment="1" applyProtection="1">
      <alignment horizontal="left" vertical="top" wrapText="1"/>
      <protection locked="0"/>
    </xf>
    <xf numFmtId="0" fontId="2" fillId="6" borderId="11" xfId="0" applyFont="1" applyFill="1" applyBorder="1" applyAlignment="1">
      <alignment horizontal="left"/>
    </xf>
    <xf numFmtId="0" fontId="2" fillId="6" borderId="18" xfId="0" applyFont="1" applyFill="1" applyBorder="1" applyAlignment="1">
      <alignment horizontal="left"/>
    </xf>
    <xf numFmtId="0" fontId="51" fillId="11" borderId="8" xfId="0" applyFont="1" applyFill="1" applyBorder="1" applyAlignment="1">
      <alignment horizontal="left"/>
    </xf>
    <xf numFmtId="0" fontId="51" fillId="11" borderId="0" xfId="0" applyFont="1" applyFill="1" applyAlignment="1">
      <alignment horizontal="left"/>
    </xf>
    <xf numFmtId="0" fontId="59" fillId="11" borderId="0" xfId="1" applyFont="1" applyFill="1" applyBorder="1" applyAlignment="1" applyProtection="1">
      <alignment horizontal="right" vertical="center" wrapText="1"/>
      <protection locked="0"/>
    </xf>
    <xf numFmtId="0" fontId="59" fillId="11" borderId="19" xfId="1" applyFont="1" applyFill="1" applyBorder="1" applyAlignment="1" applyProtection="1">
      <alignment horizontal="right" vertical="center" wrapText="1"/>
      <protection locked="0"/>
    </xf>
    <xf numFmtId="0" fontId="51" fillId="12" borderId="8" xfId="0" applyFont="1" applyFill="1" applyBorder="1" applyAlignment="1">
      <alignment horizontal="left"/>
    </xf>
    <xf numFmtId="0" fontId="51" fillId="12" borderId="0" xfId="0" applyFont="1" applyFill="1" applyAlignment="1">
      <alignment horizontal="left"/>
    </xf>
    <xf numFmtId="0" fontId="60" fillId="12" borderId="36" xfId="1" applyFont="1" applyFill="1" applyBorder="1" applyAlignment="1" applyProtection="1">
      <alignment horizontal="center" vertical="center" wrapText="1"/>
      <protection locked="0"/>
    </xf>
    <xf numFmtId="0" fontId="60" fillId="12" borderId="37" xfId="1" applyFont="1" applyFill="1" applyBorder="1" applyAlignment="1" applyProtection="1">
      <alignment horizontal="center" vertical="center" wrapText="1"/>
      <protection locked="0"/>
    </xf>
    <xf numFmtId="0" fontId="60" fillId="12" borderId="38" xfId="1" applyFont="1" applyFill="1" applyBorder="1" applyAlignment="1" applyProtection="1">
      <alignment horizontal="center" vertical="center" wrapText="1"/>
      <protection locked="0"/>
    </xf>
    <xf numFmtId="0" fontId="60" fillId="12" borderId="39" xfId="1" applyFont="1" applyFill="1" applyBorder="1" applyAlignment="1" applyProtection="1">
      <alignment horizontal="center" vertical="center" wrapText="1"/>
      <protection locked="0"/>
    </xf>
    <xf numFmtId="0" fontId="60" fillId="12" borderId="0" xfId="1" applyFont="1" applyFill="1" applyBorder="1" applyAlignment="1" applyProtection="1">
      <alignment horizontal="center" vertical="center" wrapText="1"/>
      <protection locked="0"/>
    </xf>
    <xf numFmtId="0" fontId="60" fillId="12" borderId="40" xfId="1" applyFont="1" applyFill="1" applyBorder="1" applyAlignment="1" applyProtection="1">
      <alignment horizontal="center" vertical="center" wrapText="1"/>
      <protection locked="0"/>
    </xf>
    <xf numFmtId="0" fontId="60" fillId="12" borderId="41" xfId="1" applyFont="1" applyFill="1" applyBorder="1" applyAlignment="1" applyProtection="1">
      <alignment horizontal="center" vertical="center" wrapText="1"/>
      <protection locked="0"/>
    </xf>
    <xf numFmtId="0" fontId="60" fillId="12" borderId="42" xfId="1" applyFont="1" applyFill="1" applyBorder="1" applyAlignment="1" applyProtection="1">
      <alignment horizontal="center" vertical="center" wrapText="1"/>
      <protection locked="0"/>
    </xf>
    <xf numFmtId="0" fontId="60" fillId="12" borderId="43" xfId="1" applyFont="1" applyFill="1" applyBorder="1" applyAlignment="1" applyProtection="1">
      <alignment horizontal="center" vertical="center" wrapText="1"/>
      <protection locked="0"/>
    </xf>
    <xf numFmtId="0" fontId="9" fillId="14" borderId="11" xfId="0" applyFont="1" applyFill="1" applyBorder="1" applyAlignment="1">
      <alignment horizontal="left"/>
    </xf>
    <xf numFmtId="0" fontId="11" fillId="13" borderId="11" xfId="0" applyFont="1" applyFill="1" applyBorder="1" applyAlignment="1">
      <alignment horizontal="right"/>
    </xf>
    <xf numFmtId="0" fontId="11" fillId="13" borderId="18" xfId="0" applyFont="1" applyFill="1" applyBorder="1" applyAlignment="1">
      <alignment horizontal="right"/>
    </xf>
    <xf numFmtId="0" fontId="3" fillId="13" borderId="11" xfId="1" applyFont="1" applyFill="1" applyBorder="1" applyAlignment="1">
      <alignment horizontal="center"/>
    </xf>
    <xf numFmtId="0" fontId="11" fillId="13" borderId="8" xfId="0" applyFont="1" applyFill="1" applyBorder="1" applyAlignment="1">
      <alignment horizontal="left"/>
    </xf>
    <xf numFmtId="0" fontId="11" fillId="13" borderId="19" xfId="0" applyFont="1" applyFill="1" applyBorder="1" applyAlignment="1">
      <alignment horizontal="right"/>
    </xf>
    <xf numFmtId="0" fontId="6" fillId="2" borderId="4" xfId="0" applyFont="1" applyFill="1" applyBorder="1" applyAlignment="1">
      <alignment horizontal="right" vertical="center"/>
    </xf>
    <xf numFmtId="0" fontId="6" fillId="2" borderId="6" xfId="0" applyFont="1" applyFill="1" applyBorder="1" applyAlignment="1">
      <alignment horizontal="right" vertical="center"/>
    </xf>
    <xf numFmtId="0" fontId="6" fillId="2" borderId="16" xfId="0" applyFont="1" applyFill="1" applyBorder="1" applyAlignment="1">
      <alignment horizontal="right" vertical="center"/>
    </xf>
    <xf numFmtId="0" fontId="12" fillId="4" borderId="0" xfId="0" applyFont="1" applyFill="1" applyAlignment="1">
      <alignment vertical="top" wrapText="1"/>
    </xf>
    <xf numFmtId="0" fontId="12" fillId="4" borderId="0" xfId="0" applyFont="1" applyFill="1" applyAlignment="1">
      <alignment wrapText="1"/>
    </xf>
    <xf numFmtId="0" fontId="41" fillId="4" borderId="0" xfId="0" applyFont="1" applyFill="1" applyAlignment="1">
      <alignment horizontal="left" wrapText="1"/>
    </xf>
    <xf numFmtId="0" fontId="5" fillId="12" borderId="0" xfId="0" applyFont="1" applyFill="1" applyAlignment="1">
      <alignment horizontal="center" vertical="center" wrapText="1"/>
    </xf>
    <xf numFmtId="0" fontId="13" fillId="4" borderId="0" xfId="0" applyFont="1" applyFill="1" applyAlignment="1">
      <alignment horizontal="center" vertical="center"/>
    </xf>
    <xf numFmtId="0" fontId="44" fillId="4" borderId="0" xfId="0" applyFont="1" applyFill="1" applyAlignment="1">
      <alignment vertical="top" wrapText="1"/>
    </xf>
    <xf numFmtId="0" fontId="22" fillId="11" borderId="12" xfId="0" applyFont="1" applyFill="1" applyBorder="1" applyAlignment="1">
      <alignment horizontal="center" vertical="center"/>
    </xf>
    <xf numFmtId="0" fontId="13" fillId="4" borderId="0" xfId="0" applyFont="1" applyFill="1" applyAlignment="1">
      <alignment horizontal="left" vertical="top" wrapText="1"/>
    </xf>
    <xf numFmtId="0" fontId="12" fillId="4" borderId="13" xfId="0" applyFont="1" applyFill="1" applyBorder="1" applyAlignment="1">
      <alignment horizontal="left"/>
    </xf>
    <xf numFmtId="0" fontId="12" fillId="4" borderId="13" xfId="0" applyFont="1" applyFill="1" applyBorder="1" applyAlignment="1">
      <alignment horizontal="left" vertical="center"/>
    </xf>
    <xf numFmtId="0" fontId="22" fillId="2" borderId="12" xfId="0" applyFont="1" applyFill="1" applyBorder="1" applyAlignment="1">
      <alignment horizontal="center" vertical="center"/>
    </xf>
    <xf numFmtId="0" fontId="14" fillId="10" borderId="1" xfId="0" applyFont="1" applyFill="1" applyBorder="1" applyAlignment="1">
      <alignment horizontal="left" shrinkToFit="1"/>
    </xf>
    <xf numFmtId="0" fontId="43" fillId="10" borderId="1" xfId="0" applyFont="1" applyFill="1" applyBorder="1" applyAlignment="1" applyProtection="1">
      <alignment horizontal="left" vertical="center" shrinkToFit="1"/>
      <protection locked="0"/>
    </xf>
    <xf numFmtId="0" fontId="43" fillId="10" borderId="1" xfId="0" applyFont="1" applyFill="1" applyBorder="1" applyAlignment="1" applyProtection="1">
      <alignment horizontal="left" shrinkToFit="1"/>
      <protection locked="0"/>
    </xf>
    <xf numFmtId="14" fontId="43" fillId="10" borderId="1" xfId="0" applyNumberFormat="1" applyFont="1" applyFill="1" applyBorder="1" applyAlignment="1" applyProtection="1">
      <alignment horizontal="left"/>
      <protection locked="0"/>
    </xf>
    <xf numFmtId="0" fontId="1" fillId="2" borderId="0" xfId="0" applyFont="1" applyFill="1" applyAlignment="1">
      <alignment horizontal="left"/>
    </xf>
    <xf numFmtId="0" fontId="24" fillId="4" borderId="0" xfId="0" applyFont="1" applyFill="1" applyAlignment="1">
      <alignment horizontal="left"/>
    </xf>
    <xf numFmtId="0" fontId="24" fillId="4" borderId="31" xfId="0" applyFont="1" applyFill="1" applyBorder="1" applyAlignment="1">
      <alignment horizontal="left"/>
    </xf>
    <xf numFmtId="0" fontId="29" fillId="4" borderId="0" xfId="1" applyFont="1" applyFill="1" applyAlignment="1">
      <alignment horizontal="center" vertical="center" wrapText="1"/>
    </xf>
    <xf numFmtId="0" fontId="8" fillId="4" borderId="0" xfId="1" applyFill="1" applyAlignment="1">
      <alignment horizontal="center" vertical="center" wrapText="1"/>
    </xf>
    <xf numFmtId="0" fontId="31" fillId="11" borderId="35" xfId="0" applyFont="1" applyFill="1" applyBorder="1" applyAlignment="1">
      <alignment horizontal="center"/>
    </xf>
    <xf numFmtId="0" fontId="31" fillId="11" borderId="28" xfId="0" applyFont="1" applyFill="1" applyBorder="1" applyAlignment="1">
      <alignment horizontal="center"/>
    </xf>
    <xf numFmtId="0" fontId="1" fillId="2" borderId="0" xfId="0" applyFont="1" applyFill="1" applyAlignment="1">
      <alignment horizontal="center"/>
    </xf>
    <xf numFmtId="0" fontId="4" fillId="19" borderId="4" xfId="0" applyFont="1" applyFill="1" applyBorder="1" applyAlignment="1">
      <alignment horizontal="left" vertical="center" wrapText="1"/>
    </xf>
    <xf numFmtId="0" fontId="4" fillId="19" borderId="34" xfId="0" applyFont="1" applyFill="1" applyBorder="1" applyAlignment="1">
      <alignment horizontal="left" vertical="center" wrapText="1"/>
    </xf>
    <xf numFmtId="0" fontId="4" fillId="19" borderId="32" xfId="0" applyFont="1" applyFill="1" applyBorder="1" applyAlignment="1">
      <alignment horizontal="center" textRotation="45"/>
    </xf>
    <xf numFmtId="0" fontId="55" fillId="19" borderId="32" xfId="0" applyFont="1" applyFill="1" applyBorder="1" applyAlignment="1">
      <alignment horizontal="center" textRotation="45"/>
    </xf>
    <xf numFmtId="0" fontId="48" fillId="19" borderId="16" xfId="0" applyFont="1" applyFill="1" applyBorder="1" applyAlignment="1">
      <alignment horizontal="right"/>
    </xf>
    <xf numFmtId="0" fontId="9" fillId="4" borderId="0" xfId="0" applyFont="1" applyFill="1" applyBorder="1" applyAlignment="1" applyProtection="1">
      <alignment horizontal="left"/>
      <protection locked="0"/>
    </xf>
    <xf numFmtId="0" fontId="2" fillId="4" borderId="0" xfId="0" applyFont="1" applyFill="1" applyBorder="1"/>
    <xf numFmtId="0" fontId="2" fillId="4" borderId="0" xfId="0" applyFont="1" applyFill="1" applyBorder="1" applyAlignment="1">
      <alignment horizontal="left"/>
    </xf>
    <xf numFmtId="0" fontId="14" fillId="4" borderId="0" xfId="0" applyFont="1" applyFill="1" applyBorder="1" applyAlignment="1">
      <alignment horizontal="left"/>
    </xf>
    <xf numFmtId="0" fontId="11" fillId="13" borderId="0" xfId="0" applyFont="1" applyFill="1" applyBorder="1" applyAlignment="1">
      <alignment horizontal="left"/>
    </xf>
    <xf numFmtId="0" fontId="11" fillId="13" borderId="0" xfId="0" applyFont="1" applyFill="1" applyBorder="1"/>
    <xf numFmtId="0" fontId="11" fillId="13" borderId="0" xfId="0" applyFont="1" applyFill="1" applyBorder="1" applyAlignment="1">
      <alignment horizontal="right"/>
    </xf>
    <xf numFmtId="0" fontId="11" fillId="13" borderId="8" xfId="0" applyFont="1" applyFill="1" applyBorder="1"/>
    <xf numFmtId="0" fontId="14" fillId="4" borderId="0" xfId="0" applyFont="1" applyFill="1" applyBorder="1"/>
    <xf numFmtId="0" fontId="10" fillId="4" borderId="8" xfId="0" applyFont="1" applyFill="1" applyBorder="1"/>
    <xf numFmtId="0" fontId="10" fillId="4" borderId="0" xfId="0" applyFont="1" applyFill="1" applyBorder="1" applyAlignment="1">
      <alignment horizontal="left"/>
    </xf>
    <xf numFmtId="0" fontId="2" fillId="4" borderId="8" xfId="0" applyFont="1" applyFill="1" applyBorder="1"/>
    <xf numFmtId="0" fontId="56" fillId="4" borderId="0" xfId="0" applyFont="1" applyFill="1" applyBorder="1" applyAlignment="1">
      <alignment horizontal="left"/>
    </xf>
    <xf numFmtId="0" fontId="15" fillId="4" borderId="0" xfId="0" applyFont="1" applyFill="1" applyBorder="1"/>
    <xf numFmtId="0" fontId="57" fillId="4" borderId="0" xfId="0" applyFont="1" applyFill="1" applyBorder="1" applyAlignment="1">
      <alignment horizontal="left"/>
    </xf>
    <xf numFmtId="0" fontId="9" fillId="4" borderId="0" xfId="0" applyFont="1" applyFill="1" applyBorder="1" applyAlignment="1">
      <alignment horizontal="left" indent="1"/>
    </xf>
    <xf numFmtId="0" fontId="57" fillId="4" borderId="10" xfId="0" applyFont="1" applyFill="1" applyBorder="1" applyAlignment="1">
      <alignment horizontal="left"/>
    </xf>
    <xf numFmtId="2" fontId="9" fillId="4" borderId="44" xfId="0" applyNumberFormat="1" applyFont="1" applyFill="1" applyBorder="1" applyAlignment="1" applyProtection="1">
      <alignment horizontal="left"/>
      <protection locked="0"/>
    </xf>
    <xf numFmtId="0" fontId="4" fillId="2" borderId="8" xfId="0" applyFont="1" applyFill="1" applyBorder="1" applyAlignment="1">
      <alignment horizontal="center" vertical="top"/>
    </xf>
    <xf numFmtId="0" fontId="2" fillId="2" borderId="0" xfId="0" applyFont="1" applyFill="1" applyBorder="1" applyAlignment="1">
      <alignment horizontal="center" vertical="center" wrapText="1"/>
    </xf>
    <xf numFmtId="0" fontId="2" fillId="2" borderId="19"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0" xfId="0" applyFont="1" applyFill="1" applyBorder="1" applyAlignment="1">
      <alignment horizontal="center"/>
    </xf>
    <xf numFmtId="0" fontId="2" fillId="2" borderId="11" xfId="0" applyFont="1" applyFill="1" applyBorder="1" applyAlignment="1">
      <alignment horizontal="center"/>
    </xf>
    <xf numFmtId="0" fontId="2" fillId="2" borderId="18" xfId="0" applyFont="1" applyFill="1" applyBorder="1" applyAlignment="1">
      <alignment horizontal="center"/>
    </xf>
    <xf numFmtId="0" fontId="4" fillId="11" borderId="8" xfId="0" applyFont="1" applyFill="1" applyBorder="1" applyAlignment="1">
      <alignment horizontal="center" vertical="top"/>
    </xf>
    <xf numFmtId="0" fontId="2" fillId="11" borderId="19" xfId="0" applyFont="1" applyFill="1" applyBorder="1" applyAlignment="1">
      <alignment vertical="center" wrapText="1"/>
    </xf>
    <xf numFmtId="0" fontId="2" fillId="11" borderId="0" xfId="0" applyFont="1" applyFill="1" applyBorder="1" applyAlignment="1">
      <alignment horizontal="center"/>
    </xf>
    <xf numFmtId="0" fontId="2" fillId="4" borderId="8" xfId="0" applyFont="1" applyFill="1" applyBorder="1" applyAlignment="1">
      <alignment horizontal="right" indent="1"/>
    </xf>
    <xf numFmtId="0" fontId="49" fillId="6" borderId="0" xfId="0" applyFont="1" applyFill="1" applyBorder="1"/>
    <xf numFmtId="0" fontId="2" fillId="4" borderId="0" xfId="0" applyFont="1" applyFill="1" applyBorder="1" applyAlignment="1">
      <alignment horizontal="right" indent="1"/>
    </xf>
    <xf numFmtId="0" fontId="2" fillId="4" borderId="0" xfId="0" applyFont="1" applyFill="1" applyBorder="1" applyAlignment="1" applyProtection="1">
      <alignment horizontal="left"/>
      <protection locked="0"/>
    </xf>
    <xf numFmtId="0" fontId="2" fillId="4" borderId="0" xfId="0" applyFont="1" applyFill="1" applyBorder="1" applyAlignment="1" applyProtection="1">
      <alignment horizontal="left"/>
      <protection locked="0"/>
    </xf>
    <xf numFmtId="0" fontId="2" fillId="4" borderId="0" xfId="0" applyFont="1" applyFill="1" applyBorder="1" applyProtection="1">
      <protection locked="0"/>
    </xf>
    <xf numFmtId="0" fontId="54" fillId="4" borderId="0" xfId="0" applyFont="1" applyFill="1" applyBorder="1" applyAlignment="1" applyProtection="1">
      <alignment horizontal="left"/>
      <protection locked="0"/>
    </xf>
    <xf numFmtId="0" fontId="2" fillId="4" borderId="10" xfId="0" applyFont="1" applyFill="1" applyBorder="1" applyAlignment="1">
      <alignment horizontal="right" indent="1"/>
    </xf>
    <xf numFmtId="0" fontId="2" fillId="4" borderId="11" xfId="0" applyFont="1" applyFill="1" applyBorder="1" applyAlignment="1" applyProtection="1">
      <alignment horizontal="left"/>
      <protection locked="0"/>
    </xf>
    <xf numFmtId="0" fontId="49" fillId="6" borderId="11" xfId="0" applyFont="1" applyFill="1" applyBorder="1"/>
  </cellXfs>
  <cellStyles count="3">
    <cellStyle name="Currency" xfId="2" builtinId="4"/>
    <cellStyle name="Hyperlink" xfId="1" builtinId="8"/>
    <cellStyle name="Normal" xfId="0" builtinId="0"/>
  </cellStyles>
  <dxfs count="53">
    <dxf>
      <font>
        <color rgb="FF9C0006"/>
      </font>
      <fill>
        <patternFill>
          <bgColor rgb="FFFFC7CE"/>
        </patternFill>
      </fill>
    </dxf>
    <dxf>
      <font>
        <color theme="0"/>
      </font>
    </dxf>
    <dxf>
      <font>
        <color theme="0"/>
      </font>
    </dxf>
    <dxf>
      <fill>
        <patternFill>
          <bgColor theme="5" tint="0.79998168889431442"/>
        </patternFill>
      </fill>
    </dxf>
    <dxf>
      <font>
        <color rgb="FF9C0006"/>
      </font>
      <fill>
        <patternFill>
          <bgColor rgb="FFFFC7CE"/>
        </patternFill>
      </fill>
    </dxf>
    <dxf>
      <fill>
        <patternFill>
          <bgColor theme="5" tint="0.79998168889431442"/>
        </patternFill>
      </fill>
    </dxf>
    <dxf>
      <fill>
        <patternFill>
          <bgColor theme="0"/>
        </patternFill>
      </fill>
    </dxf>
    <dxf>
      <font>
        <color rgb="FF990033"/>
      </font>
      <fill>
        <patternFill>
          <bgColor rgb="FFFFCCCC"/>
        </patternFill>
      </fill>
    </dxf>
    <dxf>
      <fill>
        <patternFill>
          <bgColor theme="5" tint="0.79998168889431442"/>
        </patternFill>
      </fill>
    </dxf>
    <dxf>
      <font>
        <color auto="1"/>
      </font>
      <fill>
        <gradientFill type="path" left="0.5" right="0.5" top="0.5" bottom="0.5">
          <stop position="0">
            <color theme="0"/>
          </stop>
          <stop position="1">
            <color rgb="FF990033"/>
          </stop>
        </gradientFill>
      </fill>
    </dxf>
    <dxf>
      <fill>
        <patternFill>
          <bgColor theme="5" tint="0.79998168889431442"/>
        </patternFill>
      </fill>
    </dxf>
    <dxf>
      <font>
        <color auto="1"/>
      </font>
      <fill>
        <gradientFill type="path" left="0.5" right="0.5" top="0.5" bottom="0.5">
          <stop position="0">
            <color theme="0"/>
          </stop>
          <stop position="1">
            <color rgb="FF990033"/>
          </stop>
        </gradientFill>
      </fill>
    </dxf>
    <dxf>
      <font>
        <color auto="1"/>
      </font>
      <fill>
        <gradientFill type="path" left="0.5" right="0.5" top="0.5" bottom="0.5">
          <stop position="0">
            <color theme="0"/>
          </stop>
          <stop position="1">
            <color rgb="FF990033"/>
          </stop>
        </gradientFill>
      </fill>
    </dxf>
    <dxf>
      <fill>
        <patternFill>
          <bgColor theme="5" tint="0.79998168889431442"/>
        </patternFill>
      </fill>
    </dxf>
    <dxf>
      <font>
        <color auto="1"/>
      </font>
      <fill>
        <gradientFill type="path" left="0.5" right="0.5" top="0.5" bottom="0.5">
          <stop position="0">
            <color theme="0"/>
          </stop>
          <stop position="1">
            <color rgb="FF990033"/>
          </stop>
        </gradientFill>
      </fill>
    </dxf>
    <dxf>
      <font>
        <color auto="1"/>
      </font>
      <fill>
        <gradientFill type="path" left="0.5" right="0.5" top="0.5" bottom="0.5">
          <stop position="0">
            <color theme="0"/>
          </stop>
          <stop position="1">
            <color rgb="FF990033"/>
          </stop>
        </gradientFill>
      </fill>
    </dxf>
    <dxf>
      <font>
        <color theme="0"/>
      </font>
    </dxf>
    <dxf>
      <fill>
        <patternFill>
          <bgColor theme="5" tint="0.79998168889431442"/>
        </patternFill>
      </fill>
    </dxf>
    <dxf>
      <font>
        <color auto="1"/>
      </font>
      <fill>
        <gradientFill type="path" left="0.5" right="0.5" top="0.5" bottom="0.5">
          <stop position="0">
            <color theme="0"/>
          </stop>
          <stop position="1">
            <color rgb="FF990033"/>
          </stop>
        </gradientFill>
      </fill>
    </dxf>
    <dxf>
      <fill>
        <patternFill>
          <bgColor theme="5" tint="0.79998168889431442"/>
        </patternFill>
      </fill>
    </dxf>
    <dxf>
      <fill>
        <patternFill>
          <bgColor theme="5" tint="0.79998168889431442"/>
        </patternFill>
      </fill>
    </dxf>
    <dxf>
      <font>
        <b val="0"/>
        <i val="0"/>
        <strike val="0"/>
        <condense val="0"/>
        <extend val="0"/>
        <outline val="0"/>
        <shadow val="0"/>
        <u val="none"/>
        <vertAlign val="baseline"/>
        <sz val="11"/>
        <color theme="1"/>
        <name val="Montserrat"/>
        <scheme val="none"/>
      </font>
      <fill>
        <patternFill patternType="solid">
          <fgColor indexed="64"/>
          <bgColor theme="2" tint="-9.9978637043366805E-2"/>
        </patternFill>
      </fill>
      <border diagonalUp="0" diagonalDown="0">
        <left/>
        <right/>
        <top style="thin">
          <color theme="2" tint="-0.24994659260841701"/>
        </top>
        <bottom style="thin">
          <color theme="2" tint="-0.24994659260841701"/>
        </bottom>
        <vertical/>
        <horizontal/>
      </border>
      <protection locked="1" hidden="0"/>
    </dxf>
    <dxf>
      <border outline="0">
        <top style="thin">
          <color theme="2" tint="-0.24994659260841701"/>
        </top>
      </border>
    </dxf>
    <dxf>
      <border outline="0">
        <left style="thin">
          <color theme="2" tint="-0.24994659260841701"/>
        </left>
        <top style="thin">
          <color theme="2" tint="-0.24994659260841701"/>
        </top>
        <bottom style="thin">
          <color theme="2" tint="-0.24994659260841701"/>
        </bottom>
      </border>
    </dxf>
    <dxf>
      <font>
        <b val="0"/>
        <i val="0"/>
        <strike val="0"/>
        <condense val="0"/>
        <extend val="0"/>
        <outline val="0"/>
        <shadow val="0"/>
        <u val="none"/>
        <vertAlign val="baseline"/>
        <sz val="11"/>
        <color theme="1"/>
        <name val="Montserrat"/>
        <scheme val="none"/>
      </font>
      <fill>
        <patternFill patternType="solid">
          <fgColor indexed="64"/>
          <bgColor theme="2" tint="-9.9978637043366805E-2"/>
        </patternFill>
      </fill>
      <protection locked="1" hidden="0"/>
    </dxf>
    <dxf>
      <border outline="0">
        <bottom style="thin">
          <color theme="2" tint="-0.24994659260841701"/>
        </bottom>
      </border>
    </dxf>
    <dxf>
      <font>
        <b val="0"/>
        <i val="0"/>
        <strike val="0"/>
        <condense val="0"/>
        <extend val="0"/>
        <outline val="0"/>
        <shadow val="0"/>
        <u val="none"/>
        <vertAlign val="baseline"/>
        <sz val="11"/>
        <color theme="1"/>
        <name val="Montserrat"/>
        <scheme val="none"/>
      </font>
      <fill>
        <patternFill patternType="solid">
          <fgColor indexed="64"/>
          <bgColor theme="2" tint="-9.9978637043366805E-2"/>
        </patternFill>
      </fill>
      <protection locked="1" hidden="0"/>
    </dxf>
    <dxf>
      <protection locked="1" hidden="0"/>
    </dxf>
    <dxf>
      <protection locked="1" hidden="0"/>
    </dxf>
    <dxf>
      <protection locked="1" hidden="0"/>
    </dxf>
    <dxf>
      <protection locked="1" hidden="0"/>
    </dxf>
    <dxf>
      <protection locked="1" hidden="0"/>
    </dxf>
    <dxf>
      <protection locked="1" hidden="0"/>
    </dxf>
    <dxf>
      <font>
        <b val="0"/>
        <i val="0"/>
        <strike val="0"/>
        <condense val="0"/>
        <extend val="0"/>
        <outline val="0"/>
        <shadow val="0"/>
        <u val="none"/>
        <vertAlign val="baseline"/>
        <sz val="8"/>
        <color auto="1"/>
        <name val="Inherit"/>
        <scheme val="none"/>
      </font>
      <alignment horizontal="left" vertical="center" textRotation="0" wrapText="0" indent="0" justifyLastLine="0" shrinkToFit="0" readingOrder="0"/>
      <protection locked="1" hidden="0"/>
    </dxf>
    <dxf>
      <protection locked="1" hidden="0"/>
    </dxf>
    <dxf>
      <protection locked="1" hidden="0"/>
    </dxf>
    <dxf>
      <protection locked="1" hidden="0"/>
    </dxf>
    <dxf>
      <numFmt numFmtId="30" formatCode="@"/>
      <protection locked="1" hidden="0"/>
    </dxf>
    <dxf>
      <protection locked="1" hidden="0"/>
    </dxf>
    <dxf>
      <protection locked="1" hidden="0"/>
    </dxf>
    <dxf>
      <font>
        <b val="0"/>
        <i val="0"/>
        <strike val="0"/>
        <condense val="0"/>
        <extend val="0"/>
        <outline val="0"/>
        <shadow val="0"/>
        <u val="none"/>
        <vertAlign val="baseline"/>
        <sz val="11"/>
        <color auto="1"/>
        <name val="Arial"/>
        <family val="2"/>
        <scheme val="none"/>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1"/>
        <color auto="1"/>
        <name val="Arial"/>
        <family val="2"/>
        <scheme val="none"/>
      </font>
      <numFmt numFmtId="168" formatCode="_(&quot;$&quot;* #,##0_);_(&quot;$&quot;* \(#,##0\);_(&quot;$&quot;* &quot;-&quot;??_);_(@_)"/>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Arial"/>
        <family val="2"/>
        <scheme val="none"/>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1"/>
        <color auto="1"/>
        <name val="Arial"/>
        <family val="2"/>
        <scheme val="none"/>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1"/>
        <color auto="1"/>
        <name val="Arial"/>
        <family val="2"/>
        <scheme val="none"/>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1"/>
        <color auto="1"/>
        <name val="Arial"/>
        <family val="2"/>
        <scheme val="none"/>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1"/>
        <color auto="1"/>
        <name val="Arial"/>
        <family val="2"/>
        <scheme val="none"/>
      </font>
      <numFmt numFmtId="19" formatCode="m/d/yyyy"/>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1"/>
        <color auto="1"/>
        <name val="Arial"/>
        <family val="2"/>
        <scheme val="none"/>
      </font>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1"/>
        <color auto="1"/>
        <name val="Arial"/>
        <family val="2"/>
        <scheme val="none"/>
      </font>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1"/>
        <color auto="1"/>
        <name val="Arial"/>
        <family val="2"/>
        <scheme val="none"/>
      </font>
      <border diagonalUp="0" diagonalDown="0">
        <left/>
        <right style="thin">
          <color indexed="64"/>
        </right>
        <top style="thin">
          <color indexed="64"/>
        </top>
        <bottom style="thin">
          <color indexed="64"/>
        </bottom>
        <vertical/>
        <horizontal/>
      </border>
      <protection locked="0" hidden="0"/>
    </dxf>
    <dxf>
      <border outline="0">
        <left style="thin">
          <color auto="1"/>
        </left>
        <top style="thin">
          <color auto="1"/>
        </top>
        <bottom style="thin">
          <color auto="1"/>
        </bottom>
      </border>
    </dxf>
    <dxf>
      <font>
        <b val="0"/>
        <i val="0"/>
        <strike val="0"/>
        <condense val="0"/>
        <extend val="0"/>
        <outline val="0"/>
        <shadow val="0"/>
        <u val="none"/>
        <vertAlign val="baseline"/>
        <sz val="11"/>
        <color auto="1"/>
        <name val="Arial"/>
        <family val="2"/>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0"/>
        <name val="Montserrat"/>
        <scheme val="none"/>
      </font>
      <fill>
        <patternFill patternType="solid">
          <fgColor indexed="64"/>
          <bgColor theme="4"/>
        </patternFill>
      </fill>
      <alignment horizontal="center" vertical="top" textRotation="0" wrapText="1" indent="0" justifyLastLine="0" shrinkToFit="0" readingOrder="0"/>
      <protection locked="1" hidden="0"/>
    </dxf>
  </dxfs>
  <tableStyles count="0" defaultTableStyle="TableStyleMedium2" defaultPivotStyle="PivotStyleLight16"/>
  <colors>
    <mruColors>
      <color rgb="FF990033"/>
      <color rgb="FFFFCCCC"/>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57150</xdr:colOff>
      <xdr:row>1</xdr:row>
      <xdr:rowOff>57150</xdr:rowOff>
    </xdr:from>
    <xdr:ext cx="2799186" cy="4572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57150"/>
          <a:ext cx="2799186" cy="457200"/>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19050</xdr:colOff>
          <xdr:row>27</xdr:row>
          <xdr:rowOff>19050</xdr:rowOff>
        </xdr:from>
        <xdr:to>
          <xdr:col>4</xdr:col>
          <xdr:colOff>228600</xdr:colOff>
          <xdr:row>27</xdr:row>
          <xdr:rowOff>219075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0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28</xdr:row>
          <xdr:rowOff>19050</xdr:rowOff>
        </xdr:from>
        <xdr:to>
          <xdr:col>4</xdr:col>
          <xdr:colOff>228600</xdr:colOff>
          <xdr:row>28</xdr:row>
          <xdr:rowOff>219075</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0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29</xdr:row>
          <xdr:rowOff>19050</xdr:rowOff>
        </xdr:from>
        <xdr:to>
          <xdr:col>4</xdr:col>
          <xdr:colOff>228600</xdr:colOff>
          <xdr:row>29</xdr:row>
          <xdr:rowOff>219075</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0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30</xdr:row>
          <xdr:rowOff>19050</xdr:rowOff>
        </xdr:from>
        <xdr:to>
          <xdr:col>4</xdr:col>
          <xdr:colOff>228600</xdr:colOff>
          <xdr:row>30</xdr:row>
          <xdr:rowOff>219075</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0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31</xdr:row>
          <xdr:rowOff>19050</xdr:rowOff>
        </xdr:from>
        <xdr:to>
          <xdr:col>4</xdr:col>
          <xdr:colOff>228600</xdr:colOff>
          <xdr:row>31</xdr:row>
          <xdr:rowOff>219075</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0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33</xdr:row>
          <xdr:rowOff>19050</xdr:rowOff>
        </xdr:from>
        <xdr:to>
          <xdr:col>4</xdr:col>
          <xdr:colOff>228600</xdr:colOff>
          <xdr:row>33</xdr:row>
          <xdr:rowOff>219075</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0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34</xdr:row>
          <xdr:rowOff>19050</xdr:rowOff>
        </xdr:from>
        <xdr:to>
          <xdr:col>4</xdr:col>
          <xdr:colOff>228600</xdr:colOff>
          <xdr:row>34</xdr:row>
          <xdr:rowOff>219075</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0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35</xdr:row>
          <xdr:rowOff>19050</xdr:rowOff>
        </xdr:from>
        <xdr:to>
          <xdr:col>4</xdr:col>
          <xdr:colOff>228600</xdr:colOff>
          <xdr:row>35</xdr:row>
          <xdr:rowOff>219075</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0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27</xdr:row>
          <xdr:rowOff>19050</xdr:rowOff>
        </xdr:from>
        <xdr:to>
          <xdr:col>5</xdr:col>
          <xdr:colOff>228600</xdr:colOff>
          <xdr:row>27</xdr:row>
          <xdr:rowOff>219075</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0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28</xdr:row>
          <xdr:rowOff>19050</xdr:rowOff>
        </xdr:from>
        <xdr:to>
          <xdr:col>5</xdr:col>
          <xdr:colOff>228600</xdr:colOff>
          <xdr:row>28</xdr:row>
          <xdr:rowOff>219075</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0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29</xdr:row>
          <xdr:rowOff>19050</xdr:rowOff>
        </xdr:from>
        <xdr:to>
          <xdr:col>5</xdr:col>
          <xdr:colOff>228600</xdr:colOff>
          <xdr:row>29</xdr:row>
          <xdr:rowOff>219075</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0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30</xdr:row>
          <xdr:rowOff>19050</xdr:rowOff>
        </xdr:from>
        <xdr:to>
          <xdr:col>5</xdr:col>
          <xdr:colOff>228600</xdr:colOff>
          <xdr:row>30</xdr:row>
          <xdr:rowOff>219075</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0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31</xdr:row>
          <xdr:rowOff>19050</xdr:rowOff>
        </xdr:from>
        <xdr:to>
          <xdr:col>5</xdr:col>
          <xdr:colOff>228600</xdr:colOff>
          <xdr:row>31</xdr:row>
          <xdr:rowOff>219075</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0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33</xdr:row>
          <xdr:rowOff>19050</xdr:rowOff>
        </xdr:from>
        <xdr:to>
          <xdr:col>5</xdr:col>
          <xdr:colOff>228600</xdr:colOff>
          <xdr:row>33</xdr:row>
          <xdr:rowOff>219075</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0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34</xdr:row>
          <xdr:rowOff>19050</xdr:rowOff>
        </xdr:from>
        <xdr:to>
          <xdr:col>5</xdr:col>
          <xdr:colOff>228600</xdr:colOff>
          <xdr:row>34</xdr:row>
          <xdr:rowOff>219075</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0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35</xdr:row>
          <xdr:rowOff>19050</xdr:rowOff>
        </xdr:from>
        <xdr:to>
          <xdr:col>5</xdr:col>
          <xdr:colOff>228600</xdr:colOff>
          <xdr:row>35</xdr:row>
          <xdr:rowOff>219075</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0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34</xdr:row>
          <xdr:rowOff>19050</xdr:rowOff>
        </xdr:from>
        <xdr:to>
          <xdr:col>6</xdr:col>
          <xdr:colOff>228600</xdr:colOff>
          <xdr:row>34</xdr:row>
          <xdr:rowOff>219075</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0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27</xdr:row>
          <xdr:rowOff>19050</xdr:rowOff>
        </xdr:from>
        <xdr:to>
          <xdr:col>3</xdr:col>
          <xdr:colOff>228600</xdr:colOff>
          <xdr:row>27</xdr:row>
          <xdr:rowOff>219075</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0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28</xdr:row>
          <xdr:rowOff>19050</xdr:rowOff>
        </xdr:from>
        <xdr:to>
          <xdr:col>3</xdr:col>
          <xdr:colOff>228600</xdr:colOff>
          <xdr:row>28</xdr:row>
          <xdr:rowOff>219075</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0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29</xdr:row>
          <xdr:rowOff>19050</xdr:rowOff>
        </xdr:from>
        <xdr:to>
          <xdr:col>3</xdr:col>
          <xdr:colOff>228600</xdr:colOff>
          <xdr:row>29</xdr:row>
          <xdr:rowOff>219075</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0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30</xdr:row>
          <xdr:rowOff>19050</xdr:rowOff>
        </xdr:from>
        <xdr:to>
          <xdr:col>3</xdr:col>
          <xdr:colOff>228600</xdr:colOff>
          <xdr:row>30</xdr:row>
          <xdr:rowOff>219075</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0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31</xdr:row>
          <xdr:rowOff>19050</xdr:rowOff>
        </xdr:from>
        <xdr:to>
          <xdr:col>3</xdr:col>
          <xdr:colOff>228600</xdr:colOff>
          <xdr:row>31</xdr:row>
          <xdr:rowOff>219075</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0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33</xdr:row>
          <xdr:rowOff>19050</xdr:rowOff>
        </xdr:from>
        <xdr:to>
          <xdr:col>3</xdr:col>
          <xdr:colOff>228600</xdr:colOff>
          <xdr:row>33</xdr:row>
          <xdr:rowOff>219075</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0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34</xdr:row>
          <xdr:rowOff>19050</xdr:rowOff>
        </xdr:from>
        <xdr:to>
          <xdr:col>3</xdr:col>
          <xdr:colOff>228600</xdr:colOff>
          <xdr:row>34</xdr:row>
          <xdr:rowOff>219075</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0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35</xdr:row>
          <xdr:rowOff>19050</xdr:rowOff>
        </xdr:from>
        <xdr:to>
          <xdr:col>3</xdr:col>
          <xdr:colOff>228600</xdr:colOff>
          <xdr:row>35</xdr:row>
          <xdr:rowOff>219075</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0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27</xdr:row>
          <xdr:rowOff>19050</xdr:rowOff>
        </xdr:from>
        <xdr:to>
          <xdr:col>3</xdr:col>
          <xdr:colOff>228600</xdr:colOff>
          <xdr:row>27</xdr:row>
          <xdr:rowOff>219075</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0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28</xdr:row>
          <xdr:rowOff>19050</xdr:rowOff>
        </xdr:from>
        <xdr:to>
          <xdr:col>3</xdr:col>
          <xdr:colOff>228600</xdr:colOff>
          <xdr:row>28</xdr:row>
          <xdr:rowOff>219075</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0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29</xdr:row>
          <xdr:rowOff>19050</xdr:rowOff>
        </xdr:from>
        <xdr:to>
          <xdr:col>3</xdr:col>
          <xdr:colOff>228600</xdr:colOff>
          <xdr:row>29</xdr:row>
          <xdr:rowOff>219075</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0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30</xdr:row>
          <xdr:rowOff>19050</xdr:rowOff>
        </xdr:from>
        <xdr:to>
          <xdr:col>3</xdr:col>
          <xdr:colOff>228600</xdr:colOff>
          <xdr:row>30</xdr:row>
          <xdr:rowOff>219075</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0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31</xdr:row>
          <xdr:rowOff>19050</xdr:rowOff>
        </xdr:from>
        <xdr:to>
          <xdr:col>3</xdr:col>
          <xdr:colOff>228600</xdr:colOff>
          <xdr:row>31</xdr:row>
          <xdr:rowOff>219075</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0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33</xdr:row>
          <xdr:rowOff>19050</xdr:rowOff>
        </xdr:from>
        <xdr:to>
          <xdr:col>3</xdr:col>
          <xdr:colOff>228600</xdr:colOff>
          <xdr:row>33</xdr:row>
          <xdr:rowOff>219075</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0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34</xdr:row>
          <xdr:rowOff>19050</xdr:rowOff>
        </xdr:from>
        <xdr:to>
          <xdr:col>3</xdr:col>
          <xdr:colOff>228600</xdr:colOff>
          <xdr:row>34</xdr:row>
          <xdr:rowOff>219075</xdr:rowOff>
        </xdr:to>
        <xdr:sp macro="" textlink="">
          <xdr:nvSpPr>
            <xdr:cNvPr id="15394" name="Check Box 34" hidden="1">
              <a:extLst>
                <a:ext uri="{63B3BB69-23CF-44E3-9099-C40C66FF867C}">
                  <a14:compatExt spid="_x0000_s15394"/>
                </a:ext>
                <a:ext uri="{FF2B5EF4-FFF2-40B4-BE49-F238E27FC236}">
                  <a16:creationId xmlns:a16="http://schemas.microsoft.com/office/drawing/2014/main" id="{00000000-0008-0000-0000-00002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35</xdr:row>
          <xdr:rowOff>19050</xdr:rowOff>
        </xdr:from>
        <xdr:to>
          <xdr:col>3</xdr:col>
          <xdr:colOff>228600</xdr:colOff>
          <xdr:row>35</xdr:row>
          <xdr:rowOff>219075</xdr:rowOff>
        </xdr:to>
        <xdr:sp macro="" textlink="">
          <xdr:nvSpPr>
            <xdr:cNvPr id="15395" name="Check Box 35" hidden="1">
              <a:extLst>
                <a:ext uri="{63B3BB69-23CF-44E3-9099-C40C66FF867C}">
                  <a14:compatExt spid="_x0000_s15395"/>
                </a:ext>
                <a:ext uri="{FF2B5EF4-FFF2-40B4-BE49-F238E27FC236}">
                  <a16:creationId xmlns:a16="http://schemas.microsoft.com/office/drawing/2014/main" id="{00000000-0008-0000-00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44</xdr:row>
          <xdr:rowOff>19050</xdr:rowOff>
        </xdr:from>
        <xdr:to>
          <xdr:col>4</xdr:col>
          <xdr:colOff>228600</xdr:colOff>
          <xdr:row>44</xdr:row>
          <xdr:rowOff>219075</xdr:rowOff>
        </xdr:to>
        <xdr:sp macro="" textlink="">
          <xdr:nvSpPr>
            <xdr:cNvPr id="15396" name="Check Box 36" hidden="1">
              <a:extLst>
                <a:ext uri="{63B3BB69-23CF-44E3-9099-C40C66FF867C}">
                  <a14:compatExt spid="_x0000_s15396"/>
                </a:ext>
                <a:ext uri="{FF2B5EF4-FFF2-40B4-BE49-F238E27FC236}">
                  <a16:creationId xmlns:a16="http://schemas.microsoft.com/office/drawing/2014/main" id="{00000000-0008-0000-0000-00002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45</xdr:row>
          <xdr:rowOff>19050</xdr:rowOff>
        </xdr:from>
        <xdr:to>
          <xdr:col>4</xdr:col>
          <xdr:colOff>228600</xdr:colOff>
          <xdr:row>45</xdr:row>
          <xdr:rowOff>219075</xdr:rowOff>
        </xdr:to>
        <xdr:sp macro="" textlink="">
          <xdr:nvSpPr>
            <xdr:cNvPr id="15397" name="Check Box 37" hidden="1">
              <a:extLst>
                <a:ext uri="{63B3BB69-23CF-44E3-9099-C40C66FF867C}">
                  <a14:compatExt spid="_x0000_s15397"/>
                </a:ext>
                <a:ext uri="{FF2B5EF4-FFF2-40B4-BE49-F238E27FC236}">
                  <a16:creationId xmlns:a16="http://schemas.microsoft.com/office/drawing/2014/main" id="{00000000-0008-0000-0000-00002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46</xdr:row>
          <xdr:rowOff>19050</xdr:rowOff>
        </xdr:from>
        <xdr:to>
          <xdr:col>4</xdr:col>
          <xdr:colOff>228600</xdr:colOff>
          <xdr:row>46</xdr:row>
          <xdr:rowOff>219075</xdr:rowOff>
        </xdr:to>
        <xdr:sp macro="" textlink="">
          <xdr:nvSpPr>
            <xdr:cNvPr id="15398" name="Check Box 38" hidden="1">
              <a:extLst>
                <a:ext uri="{63B3BB69-23CF-44E3-9099-C40C66FF867C}">
                  <a14:compatExt spid="_x0000_s15398"/>
                </a:ext>
                <a:ext uri="{FF2B5EF4-FFF2-40B4-BE49-F238E27FC236}">
                  <a16:creationId xmlns:a16="http://schemas.microsoft.com/office/drawing/2014/main" id="{00000000-0008-0000-0000-00002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48</xdr:row>
          <xdr:rowOff>19050</xdr:rowOff>
        </xdr:from>
        <xdr:to>
          <xdr:col>4</xdr:col>
          <xdr:colOff>228600</xdr:colOff>
          <xdr:row>48</xdr:row>
          <xdr:rowOff>219075</xdr:rowOff>
        </xdr:to>
        <xdr:sp macro="" textlink="">
          <xdr:nvSpPr>
            <xdr:cNvPr id="15399" name="Check Box 39" hidden="1">
              <a:extLst>
                <a:ext uri="{63B3BB69-23CF-44E3-9099-C40C66FF867C}">
                  <a14:compatExt spid="_x0000_s15399"/>
                </a:ext>
                <a:ext uri="{FF2B5EF4-FFF2-40B4-BE49-F238E27FC236}">
                  <a16:creationId xmlns:a16="http://schemas.microsoft.com/office/drawing/2014/main" id="{00000000-0008-0000-0000-00002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50</xdr:row>
          <xdr:rowOff>19050</xdr:rowOff>
        </xdr:from>
        <xdr:to>
          <xdr:col>4</xdr:col>
          <xdr:colOff>228600</xdr:colOff>
          <xdr:row>50</xdr:row>
          <xdr:rowOff>219075</xdr:rowOff>
        </xdr:to>
        <xdr:sp macro="" textlink="">
          <xdr:nvSpPr>
            <xdr:cNvPr id="15400" name="Check Box 40" hidden="1">
              <a:extLst>
                <a:ext uri="{63B3BB69-23CF-44E3-9099-C40C66FF867C}">
                  <a14:compatExt spid="_x0000_s15400"/>
                </a:ext>
                <a:ext uri="{FF2B5EF4-FFF2-40B4-BE49-F238E27FC236}">
                  <a16:creationId xmlns:a16="http://schemas.microsoft.com/office/drawing/2014/main" id="{00000000-0008-0000-0000-00002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51</xdr:row>
          <xdr:rowOff>19050</xdr:rowOff>
        </xdr:from>
        <xdr:to>
          <xdr:col>4</xdr:col>
          <xdr:colOff>228600</xdr:colOff>
          <xdr:row>51</xdr:row>
          <xdr:rowOff>219075</xdr:rowOff>
        </xdr:to>
        <xdr:sp macro="" textlink="">
          <xdr:nvSpPr>
            <xdr:cNvPr id="15401" name="Check Box 41" hidden="1">
              <a:extLst>
                <a:ext uri="{63B3BB69-23CF-44E3-9099-C40C66FF867C}">
                  <a14:compatExt spid="_x0000_s15401"/>
                </a:ext>
                <a:ext uri="{FF2B5EF4-FFF2-40B4-BE49-F238E27FC236}">
                  <a16:creationId xmlns:a16="http://schemas.microsoft.com/office/drawing/2014/main" id="{00000000-0008-0000-0000-00002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53</xdr:row>
          <xdr:rowOff>19050</xdr:rowOff>
        </xdr:from>
        <xdr:to>
          <xdr:col>4</xdr:col>
          <xdr:colOff>228600</xdr:colOff>
          <xdr:row>53</xdr:row>
          <xdr:rowOff>219075</xdr:rowOff>
        </xdr:to>
        <xdr:sp macro="" textlink="">
          <xdr:nvSpPr>
            <xdr:cNvPr id="15402" name="Check Box 42" hidden="1">
              <a:extLst>
                <a:ext uri="{63B3BB69-23CF-44E3-9099-C40C66FF867C}">
                  <a14:compatExt spid="_x0000_s15402"/>
                </a:ext>
                <a:ext uri="{FF2B5EF4-FFF2-40B4-BE49-F238E27FC236}">
                  <a16:creationId xmlns:a16="http://schemas.microsoft.com/office/drawing/2014/main" id="{00000000-0008-0000-0000-00002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54</xdr:row>
          <xdr:rowOff>19050</xdr:rowOff>
        </xdr:from>
        <xdr:to>
          <xdr:col>4</xdr:col>
          <xdr:colOff>228600</xdr:colOff>
          <xdr:row>54</xdr:row>
          <xdr:rowOff>219075</xdr:rowOff>
        </xdr:to>
        <xdr:sp macro="" textlink="">
          <xdr:nvSpPr>
            <xdr:cNvPr id="15403" name="Check Box 43" hidden="1">
              <a:extLst>
                <a:ext uri="{63B3BB69-23CF-44E3-9099-C40C66FF867C}">
                  <a14:compatExt spid="_x0000_s15403"/>
                </a:ext>
                <a:ext uri="{FF2B5EF4-FFF2-40B4-BE49-F238E27FC236}">
                  <a16:creationId xmlns:a16="http://schemas.microsoft.com/office/drawing/2014/main" id="{00000000-0008-0000-0000-00002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44</xdr:row>
          <xdr:rowOff>19050</xdr:rowOff>
        </xdr:from>
        <xdr:to>
          <xdr:col>5</xdr:col>
          <xdr:colOff>228600</xdr:colOff>
          <xdr:row>44</xdr:row>
          <xdr:rowOff>219075</xdr:rowOff>
        </xdr:to>
        <xdr:sp macro="" textlink="">
          <xdr:nvSpPr>
            <xdr:cNvPr id="15404" name="Check Box 44" hidden="1">
              <a:extLst>
                <a:ext uri="{63B3BB69-23CF-44E3-9099-C40C66FF867C}">
                  <a14:compatExt spid="_x0000_s15404"/>
                </a:ext>
                <a:ext uri="{FF2B5EF4-FFF2-40B4-BE49-F238E27FC236}">
                  <a16:creationId xmlns:a16="http://schemas.microsoft.com/office/drawing/2014/main" id="{00000000-0008-0000-0000-00002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45</xdr:row>
          <xdr:rowOff>19050</xdr:rowOff>
        </xdr:from>
        <xdr:to>
          <xdr:col>5</xdr:col>
          <xdr:colOff>228600</xdr:colOff>
          <xdr:row>45</xdr:row>
          <xdr:rowOff>219075</xdr:rowOff>
        </xdr:to>
        <xdr:sp macro="" textlink="">
          <xdr:nvSpPr>
            <xdr:cNvPr id="15405" name="Check Box 45" hidden="1">
              <a:extLst>
                <a:ext uri="{63B3BB69-23CF-44E3-9099-C40C66FF867C}">
                  <a14:compatExt spid="_x0000_s15405"/>
                </a:ext>
                <a:ext uri="{FF2B5EF4-FFF2-40B4-BE49-F238E27FC236}">
                  <a16:creationId xmlns:a16="http://schemas.microsoft.com/office/drawing/2014/main" id="{00000000-0008-0000-00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46</xdr:row>
          <xdr:rowOff>19050</xdr:rowOff>
        </xdr:from>
        <xdr:to>
          <xdr:col>5</xdr:col>
          <xdr:colOff>228600</xdr:colOff>
          <xdr:row>46</xdr:row>
          <xdr:rowOff>219075</xdr:rowOff>
        </xdr:to>
        <xdr:sp macro="" textlink="">
          <xdr:nvSpPr>
            <xdr:cNvPr id="15406" name="Check Box 46" hidden="1">
              <a:extLst>
                <a:ext uri="{63B3BB69-23CF-44E3-9099-C40C66FF867C}">
                  <a14:compatExt spid="_x0000_s15406"/>
                </a:ext>
                <a:ext uri="{FF2B5EF4-FFF2-40B4-BE49-F238E27FC236}">
                  <a16:creationId xmlns:a16="http://schemas.microsoft.com/office/drawing/2014/main" id="{00000000-0008-0000-0000-00002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48</xdr:row>
          <xdr:rowOff>19050</xdr:rowOff>
        </xdr:from>
        <xdr:to>
          <xdr:col>5</xdr:col>
          <xdr:colOff>228600</xdr:colOff>
          <xdr:row>48</xdr:row>
          <xdr:rowOff>219075</xdr:rowOff>
        </xdr:to>
        <xdr:sp macro="" textlink="">
          <xdr:nvSpPr>
            <xdr:cNvPr id="15407" name="Check Box 47" hidden="1">
              <a:extLst>
                <a:ext uri="{63B3BB69-23CF-44E3-9099-C40C66FF867C}">
                  <a14:compatExt spid="_x0000_s15407"/>
                </a:ext>
                <a:ext uri="{FF2B5EF4-FFF2-40B4-BE49-F238E27FC236}">
                  <a16:creationId xmlns:a16="http://schemas.microsoft.com/office/drawing/2014/main" id="{00000000-0008-0000-0000-00002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50</xdr:row>
          <xdr:rowOff>19050</xdr:rowOff>
        </xdr:from>
        <xdr:to>
          <xdr:col>5</xdr:col>
          <xdr:colOff>228600</xdr:colOff>
          <xdr:row>50</xdr:row>
          <xdr:rowOff>219075</xdr:rowOff>
        </xdr:to>
        <xdr:sp macro="" textlink="">
          <xdr:nvSpPr>
            <xdr:cNvPr id="15408" name="Check Box 48" hidden="1">
              <a:extLst>
                <a:ext uri="{63B3BB69-23CF-44E3-9099-C40C66FF867C}">
                  <a14:compatExt spid="_x0000_s15408"/>
                </a:ext>
                <a:ext uri="{FF2B5EF4-FFF2-40B4-BE49-F238E27FC236}">
                  <a16:creationId xmlns:a16="http://schemas.microsoft.com/office/drawing/2014/main" id="{00000000-0008-0000-0000-00003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53</xdr:row>
          <xdr:rowOff>19050</xdr:rowOff>
        </xdr:from>
        <xdr:to>
          <xdr:col>5</xdr:col>
          <xdr:colOff>228600</xdr:colOff>
          <xdr:row>53</xdr:row>
          <xdr:rowOff>219075</xdr:rowOff>
        </xdr:to>
        <xdr:sp macro="" textlink="">
          <xdr:nvSpPr>
            <xdr:cNvPr id="15409" name="Check Box 49" hidden="1">
              <a:extLst>
                <a:ext uri="{63B3BB69-23CF-44E3-9099-C40C66FF867C}">
                  <a14:compatExt spid="_x0000_s15409"/>
                </a:ext>
                <a:ext uri="{FF2B5EF4-FFF2-40B4-BE49-F238E27FC236}">
                  <a16:creationId xmlns:a16="http://schemas.microsoft.com/office/drawing/2014/main" id="{00000000-0008-0000-0000-00003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53</xdr:row>
          <xdr:rowOff>19050</xdr:rowOff>
        </xdr:from>
        <xdr:to>
          <xdr:col>6</xdr:col>
          <xdr:colOff>228600</xdr:colOff>
          <xdr:row>53</xdr:row>
          <xdr:rowOff>219075</xdr:rowOff>
        </xdr:to>
        <xdr:sp macro="" textlink="">
          <xdr:nvSpPr>
            <xdr:cNvPr id="15410" name="Check Box 50" hidden="1">
              <a:extLst>
                <a:ext uri="{63B3BB69-23CF-44E3-9099-C40C66FF867C}">
                  <a14:compatExt spid="_x0000_s15410"/>
                </a:ext>
                <a:ext uri="{FF2B5EF4-FFF2-40B4-BE49-F238E27FC236}">
                  <a16:creationId xmlns:a16="http://schemas.microsoft.com/office/drawing/2014/main" id="{00000000-0008-0000-0000-00003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53</xdr:row>
          <xdr:rowOff>19050</xdr:rowOff>
        </xdr:from>
        <xdr:to>
          <xdr:col>11</xdr:col>
          <xdr:colOff>228600</xdr:colOff>
          <xdr:row>53</xdr:row>
          <xdr:rowOff>219075</xdr:rowOff>
        </xdr:to>
        <xdr:sp macro="" textlink="">
          <xdr:nvSpPr>
            <xdr:cNvPr id="15411" name="Check Box 51" hidden="1">
              <a:extLst>
                <a:ext uri="{63B3BB69-23CF-44E3-9099-C40C66FF867C}">
                  <a14:compatExt spid="_x0000_s15411"/>
                </a:ext>
                <a:ext uri="{FF2B5EF4-FFF2-40B4-BE49-F238E27FC236}">
                  <a16:creationId xmlns:a16="http://schemas.microsoft.com/office/drawing/2014/main" id="{00000000-0008-0000-0000-00003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44</xdr:row>
          <xdr:rowOff>19050</xdr:rowOff>
        </xdr:from>
        <xdr:to>
          <xdr:col>3</xdr:col>
          <xdr:colOff>228600</xdr:colOff>
          <xdr:row>44</xdr:row>
          <xdr:rowOff>219075</xdr:rowOff>
        </xdr:to>
        <xdr:sp macro="" textlink="">
          <xdr:nvSpPr>
            <xdr:cNvPr id="15412" name="Check Box 52" hidden="1">
              <a:extLst>
                <a:ext uri="{63B3BB69-23CF-44E3-9099-C40C66FF867C}">
                  <a14:compatExt spid="_x0000_s15412"/>
                </a:ext>
                <a:ext uri="{FF2B5EF4-FFF2-40B4-BE49-F238E27FC236}">
                  <a16:creationId xmlns:a16="http://schemas.microsoft.com/office/drawing/2014/main" id="{00000000-0008-0000-0000-00003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45</xdr:row>
          <xdr:rowOff>19050</xdr:rowOff>
        </xdr:from>
        <xdr:to>
          <xdr:col>3</xdr:col>
          <xdr:colOff>228600</xdr:colOff>
          <xdr:row>45</xdr:row>
          <xdr:rowOff>219075</xdr:rowOff>
        </xdr:to>
        <xdr:sp macro="" textlink="">
          <xdr:nvSpPr>
            <xdr:cNvPr id="15413" name="Check Box 53" hidden="1">
              <a:extLst>
                <a:ext uri="{63B3BB69-23CF-44E3-9099-C40C66FF867C}">
                  <a14:compatExt spid="_x0000_s15413"/>
                </a:ext>
                <a:ext uri="{FF2B5EF4-FFF2-40B4-BE49-F238E27FC236}">
                  <a16:creationId xmlns:a16="http://schemas.microsoft.com/office/drawing/2014/main" id="{00000000-0008-0000-0000-00003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46</xdr:row>
          <xdr:rowOff>19050</xdr:rowOff>
        </xdr:from>
        <xdr:to>
          <xdr:col>3</xdr:col>
          <xdr:colOff>228600</xdr:colOff>
          <xdr:row>46</xdr:row>
          <xdr:rowOff>219075</xdr:rowOff>
        </xdr:to>
        <xdr:sp macro="" textlink="">
          <xdr:nvSpPr>
            <xdr:cNvPr id="15414" name="Check Box 54" hidden="1">
              <a:extLst>
                <a:ext uri="{63B3BB69-23CF-44E3-9099-C40C66FF867C}">
                  <a14:compatExt spid="_x0000_s15414"/>
                </a:ext>
                <a:ext uri="{FF2B5EF4-FFF2-40B4-BE49-F238E27FC236}">
                  <a16:creationId xmlns:a16="http://schemas.microsoft.com/office/drawing/2014/main" id="{00000000-0008-0000-0000-00003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48</xdr:row>
          <xdr:rowOff>19050</xdr:rowOff>
        </xdr:from>
        <xdr:to>
          <xdr:col>3</xdr:col>
          <xdr:colOff>228600</xdr:colOff>
          <xdr:row>48</xdr:row>
          <xdr:rowOff>219075</xdr:rowOff>
        </xdr:to>
        <xdr:sp macro="" textlink="">
          <xdr:nvSpPr>
            <xdr:cNvPr id="15415" name="Check Box 55" hidden="1">
              <a:extLst>
                <a:ext uri="{63B3BB69-23CF-44E3-9099-C40C66FF867C}">
                  <a14:compatExt spid="_x0000_s15415"/>
                </a:ext>
                <a:ext uri="{FF2B5EF4-FFF2-40B4-BE49-F238E27FC236}">
                  <a16:creationId xmlns:a16="http://schemas.microsoft.com/office/drawing/2014/main" id="{00000000-0008-0000-0000-00003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50</xdr:row>
          <xdr:rowOff>19050</xdr:rowOff>
        </xdr:from>
        <xdr:to>
          <xdr:col>3</xdr:col>
          <xdr:colOff>228600</xdr:colOff>
          <xdr:row>50</xdr:row>
          <xdr:rowOff>219075</xdr:rowOff>
        </xdr:to>
        <xdr:sp macro="" textlink="">
          <xdr:nvSpPr>
            <xdr:cNvPr id="15416" name="Check Box 56" hidden="1">
              <a:extLst>
                <a:ext uri="{63B3BB69-23CF-44E3-9099-C40C66FF867C}">
                  <a14:compatExt spid="_x0000_s15416"/>
                </a:ext>
                <a:ext uri="{FF2B5EF4-FFF2-40B4-BE49-F238E27FC236}">
                  <a16:creationId xmlns:a16="http://schemas.microsoft.com/office/drawing/2014/main" id="{00000000-0008-0000-0000-00003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51</xdr:row>
          <xdr:rowOff>19050</xdr:rowOff>
        </xdr:from>
        <xdr:to>
          <xdr:col>3</xdr:col>
          <xdr:colOff>228600</xdr:colOff>
          <xdr:row>51</xdr:row>
          <xdr:rowOff>219075</xdr:rowOff>
        </xdr:to>
        <xdr:sp macro="" textlink="">
          <xdr:nvSpPr>
            <xdr:cNvPr id="15417" name="Check Box 57" hidden="1">
              <a:extLst>
                <a:ext uri="{63B3BB69-23CF-44E3-9099-C40C66FF867C}">
                  <a14:compatExt spid="_x0000_s15417"/>
                </a:ext>
                <a:ext uri="{FF2B5EF4-FFF2-40B4-BE49-F238E27FC236}">
                  <a16:creationId xmlns:a16="http://schemas.microsoft.com/office/drawing/2014/main" id="{00000000-0008-0000-0000-00003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53</xdr:row>
          <xdr:rowOff>19050</xdr:rowOff>
        </xdr:from>
        <xdr:to>
          <xdr:col>3</xdr:col>
          <xdr:colOff>228600</xdr:colOff>
          <xdr:row>53</xdr:row>
          <xdr:rowOff>219075</xdr:rowOff>
        </xdr:to>
        <xdr:sp macro="" textlink="">
          <xdr:nvSpPr>
            <xdr:cNvPr id="15418" name="Check Box 58" hidden="1">
              <a:extLst>
                <a:ext uri="{63B3BB69-23CF-44E3-9099-C40C66FF867C}">
                  <a14:compatExt spid="_x0000_s15418"/>
                </a:ext>
                <a:ext uri="{FF2B5EF4-FFF2-40B4-BE49-F238E27FC236}">
                  <a16:creationId xmlns:a16="http://schemas.microsoft.com/office/drawing/2014/main" id="{00000000-0008-0000-0000-00003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44</xdr:row>
          <xdr:rowOff>19050</xdr:rowOff>
        </xdr:from>
        <xdr:to>
          <xdr:col>3</xdr:col>
          <xdr:colOff>228600</xdr:colOff>
          <xdr:row>44</xdr:row>
          <xdr:rowOff>219075</xdr:rowOff>
        </xdr:to>
        <xdr:sp macro="" textlink="">
          <xdr:nvSpPr>
            <xdr:cNvPr id="15419" name="Check Box 59" hidden="1">
              <a:extLst>
                <a:ext uri="{63B3BB69-23CF-44E3-9099-C40C66FF867C}">
                  <a14:compatExt spid="_x0000_s15419"/>
                </a:ext>
                <a:ext uri="{FF2B5EF4-FFF2-40B4-BE49-F238E27FC236}">
                  <a16:creationId xmlns:a16="http://schemas.microsoft.com/office/drawing/2014/main" id="{00000000-0008-0000-0000-00003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45</xdr:row>
          <xdr:rowOff>19050</xdr:rowOff>
        </xdr:from>
        <xdr:to>
          <xdr:col>3</xdr:col>
          <xdr:colOff>228600</xdr:colOff>
          <xdr:row>45</xdr:row>
          <xdr:rowOff>219075</xdr:rowOff>
        </xdr:to>
        <xdr:sp macro="" textlink="">
          <xdr:nvSpPr>
            <xdr:cNvPr id="15420" name="Check Box 60" hidden="1">
              <a:extLst>
                <a:ext uri="{63B3BB69-23CF-44E3-9099-C40C66FF867C}">
                  <a14:compatExt spid="_x0000_s15420"/>
                </a:ext>
                <a:ext uri="{FF2B5EF4-FFF2-40B4-BE49-F238E27FC236}">
                  <a16:creationId xmlns:a16="http://schemas.microsoft.com/office/drawing/2014/main" id="{00000000-0008-0000-0000-00003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46</xdr:row>
          <xdr:rowOff>19050</xdr:rowOff>
        </xdr:from>
        <xdr:to>
          <xdr:col>3</xdr:col>
          <xdr:colOff>228600</xdr:colOff>
          <xdr:row>46</xdr:row>
          <xdr:rowOff>219075</xdr:rowOff>
        </xdr:to>
        <xdr:sp macro="" textlink="">
          <xdr:nvSpPr>
            <xdr:cNvPr id="15421" name="Check Box 61" hidden="1">
              <a:extLst>
                <a:ext uri="{63B3BB69-23CF-44E3-9099-C40C66FF867C}">
                  <a14:compatExt spid="_x0000_s15421"/>
                </a:ext>
                <a:ext uri="{FF2B5EF4-FFF2-40B4-BE49-F238E27FC236}">
                  <a16:creationId xmlns:a16="http://schemas.microsoft.com/office/drawing/2014/main" id="{00000000-0008-0000-0000-00003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48</xdr:row>
          <xdr:rowOff>19050</xdr:rowOff>
        </xdr:from>
        <xdr:to>
          <xdr:col>3</xdr:col>
          <xdr:colOff>228600</xdr:colOff>
          <xdr:row>48</xdr:row>
          <xdr:rowOff>219075</xdr:rowOff>
        </xdr:to>
        <xdr:sp macro="" textlink="">
          <xdr:nvSpPr>
            <xdr:cNvPr id="15422" name="Check Box 62" hidden="1">
              <a:extLst>
                <a:ext uri="{63B3BB69-23CF-44E3-9099-C40C66FF867C}">
                  <a14:compatExt spid="_x0000_s15422"/>
                </a:ext>
                <a:ext uri="{FF2B5EF4-FFF2-40B4-BE49-F238E27FC236}">
                  <a16:creationId xmlns:a16="http://schemas.microsoft.com/office/drawing/2014/main" id="{00000000-0008-0000-0000-00003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50</xdr:row>
          <xdr:rowOff>19050</xdr:rowOff>
        </xdr:from>
        <xdr:to>
          <xdr:col>3</xdr:col>
          <xdr:colOff>228600</xdr:colOff>
          <xdr:row>50</xdr:row>
          <xdr:rowOff>219075</xdr:rowOff>
        </xdr:to>
        <xdr:sp macro="" textlink="">
          <xdr:nvSpPr>
            <xdr:cNvPr id="15423" name="Check Box 63" hidden="1">
              <a:extLst>
                <a:ext uri="{63B3BB69-23CF-44E3-9099-C40C66FF867C}">
                  <a14:compatExt spid="_x0000_s15423"/>
                </a:ext>
                <a:ext uri="{FF2B5EF4-FFF2-40B4-BE49-F238E27FC236}">
                  <a16:creationId xmlns:a16="http://schemas.microsoft.com/office/drawing/2014/main" id="{00000000-0008-0000-0000-00003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51</xdr:row>
          <xdr:rowOff>19050</xdr:rowOff>
        </xdr:from>
        <xdr:to>
          <xdr:col>3</xdr:col>
          <xdr:colOff>228600</xdr:colOff>
          <xdr:row>51</xdr:row>
          <xdr:rowOff>219075</xdr:rowOff>
        </xdr:to>
        <xdr:sp macro="" textlink="">
          <xdr:nvSpPr>
            <xdr:cNvPr id="15424" name="Check Box 64" hidden="1">
              <a:extLst>
                <a:ext uri="{63B3BB69-23CF-44E3-9099-C40C66FF867C}">
                  <a14:compatExt spid="_x0000_s15424"/>
                </a:ext>
                <a:ext uri="{FF2B5EF4-FFF2-40B4-BE49-F238E27FC236}">
                  <a16:creationId xmlns:a16="http://schemas.microsoft.com/office/drawing/2014/main" id="{00000000-0008-0000-0000-00004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53</xdr:row>
          <xdr:rowOff>19050</xdr:rowOff>
        </xdr:from>
        <xdr:to>
          <xdr:col>3</xdr:col>
          <xdr:colOff>228600</xdr:colOff>
          <xdr:row>53</xdr:row>
          <xdr:rowOff>219075</xdr:rowOff>
        </xdr:to>
        <xdr:sp macro="" textlink="">
          <xdr:nvSpPr>
            <xdr:cNvPr id="15425" name="Check Box 65" hidden="1">
              <a:extLst>
                <a:ext uri="{63B3BB69-23CF-44E3-9099-C40C66FF867C}">
                  <a14:compatExt spid="_x0000_s15425"/>
                </a:ext>
                <a:ext uri="{FF2B5EF4-FFF2-40B4-BE49-F238E27FC236}">
                  <a16:creationId xmlns:a16="http://schemas.microsoft.com/office/drawing/2014/main" id="{00000000-0008-0000-0000-00004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44</xdr:row>
          <xdr:rowOff>19050</xdr:rowOff>
        </xdr:from>
        <xdr:to>
          <xdr:col>6</xdr:col>
          <xdr:colOff>228600</xdr:colOff>
          <xdr:row>44</xdr:row>
          <xdr:rowOff>219075</xdr:rowOff>
        </xdr:to>
        <xdr:sp macro="" textlink="">
          <xdr:nvSpPr>
            <xdr:cNvPr id="15426" name="Check Box 66" hidden="1">
              <a:extLst>
                <a:ext uri="{63B3BB69-23CF-44E3-9099-C40C66FF867C}">
                  <a14:compatExt spid="_x0000_s15426"/>
                </a:ext>
                <a:ext uri="{FF2B5EF4-FFF2-40B4-BE49-F238E27FC236}">
                  <a16:creationId xmlns:a16="http://schemas.microsoft.com/office/drawing/2014/main" id="{00000000-0008-0000-0000-00004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44</xdr:row>
          <xdr:rowOff>19050</xdr:rowOff>
        </xdr:from>
        <xdr:to>
          <xdr:col>11</xdr:col>
          <xdr:colOff>228600</xdr:colOff>
          <xdr:row>44</xdr:row>
          <xdr:rowOff>219075</xdr:rowOff>
        </xdr:to>
        <xdr:sp macro="" textlink="">
          <xdr:nvSpPr>
            <xdr:cNvPr id="15427" name="Check Box 67" hidden="1">
              <a:extLst>
                <a:ext uri="{63B3BB69-23CF-44E3-9099-C40C66FF867C}">
                  <a14:compatExt spid="_x0000_s15427"/>
                </a:ext>
                <a:ext uri="{FF2B5EF4-FFF2-40B4-BE49-F238E27FC236}">
                  <a16:creationId xmlns:a16="http://schemas.microsoft.com/office/drawing/2014/main" id="{00000000-0008-0000-0000-00004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45</xdr:row>
          <xdr:rowOff>19050</xdr:rowOff>
        </xdr:from>
        <xdr:to>
          <xdr:col>6</xdr:col>
          <xdr:colOff>228600</xdr:colOff>
          <xdr:row>45</xdr:row>
          <xdr:rowOff>219075</xdr:rowOff>
        </xdr:to>
        <xdr:sp macro="" textlink="">
          <xdr:nvSpPr>
            <xdr:cNvPr id="15428" name="Check Box 68" hidden="1">
              <a:extLst>
                <a:ext uri="{63B3BB69-23CF-44E3-9099-C40C66FF867C}">
                  <a14:compatExt spid="_x0000_s15428"/>
                </a:ext>
                <a:ext uri="{FF2B5EF4-FFF2-40B4-BE49-F238E27FC236}">
                  <a16:creationId xmlns:a16="http://schemas.microsoft.com/office/drawing/2014/main" id="{00000000-0008-0000-0000-00004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46</xdr:row>
          <xdr:rowOff>19050</xdr:rowOff>
        </xdr:from>
        <xdr:to>
          <xdr:col>6</xdr:col>
          <xdr:colOff>228600</xdr:colOff>
          <xdr:row>46</xdr:row>
          <xdr:rowOff>219075</xdr:rowOff>
        </xdr:to>
        <xdr:sp macro="" textlink="">
          <xdr:nvSpPr>
            <xdr:cNvPr id="15430" name="Check Box 70" hidden="1">
              <a:extLst>
                <a:ext uri="{63B3BB69-23CF-44E3-9099-C40C66FF867C}">
                  <a14:compatExt spid="_x0000_s15430"/>
                </a:ext>
                <a:ext uri="{FF2B5EF4-FFF2-40B4-BE49-F238E27FC236}">
                  <a16:creationId xmlns:a16="http://schemas.microsoft.com/office/drawing/2014/main" id="{00000000-0008-0000-0000-00004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46</xdr:row>
          <xdr:rowOff>19050</xdr:rowOff>
        </xdr:from>
        <xdr:to>
          <xdr:col>11</xdr:col>
          <xdr:colOff>228600</xdr:colOff>
          <xdr:row>46</xdr:row>
          <xdr:rowOff>219075</xdr:rowOff>
        </xdr:to>
        <xdr:sp macro="" textlink="">
          <xdr:nvSpPr>
            <xdr:cNvPr id="15431" name="Check Box 71" hidden="1">
              <a:extLst>
                <a:ext uri="{63B3BB69-23CF-44E3-9099-C40C66FF867C}">
                  <a14:compatExt spid="_x0000_s15431"/>
                </a:ext>
                <a:ext uri="{FF2B5EF4-FFF2-40B4-BE49-F238E27FC236}">
                  <a16:creationId xmlns:a16="http://schemas.microsoft.com/office/drawing/2014/main" id="{00000000-0008-0000-0000-00004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48</xdr:row>
          <xdr:rowOff>19050</xdr:rowOff>
        </xdr:from>
        <xdr:to>
          <xdr:col>6</xdr:col>
          <xdr:colOff>228600</xdr:colOff>
          <xdr:row>48</xdr:row>
          <xdr:rowOff>219075</xdr:rowOff>
        </xdr:to>
        <xdr:sp macro="" textlink="">
          <xdr:nvSpPr>
            <xdr:cNvPr id="15432" name="Check Box 72" hidden="1">
              <a:extLst>
                <a:ext uri="{63B3BB69-23CF-44E3-9099-C40C66FF867C}">
                  <a14:compatExt spid="_x0000_s15432"/>
                </a:ext>
                <a:ext uri="{FF2B5EF4-FFF2-40B4-BE49-F238E27FC236}">
                  <a16:creationId xmlns:a16="http://schemas.microsoft.com/office/drawing/2014/main" id="{00000000-0008-0000-0000-00004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48</xdr:row>
          <xdr:rowOff>19050</xdr:rowOff>
        </xdr:from>
        <xdr:to>
          <xdr:col>11</xdr:col>
          <xdr:colOff>228600</xdr:colOff>
          <xdr:row>48</xdr:row>
          <xdr:rowOff>219075</xdr:rowOff>
        </xdr:to>
        <xdr:sp macro="" textlink="">
          <xdr:nvSpPr>
            <xdr:cNvPr id="15433" name="Check Box 73" hidden="1">
              <a:extLst>
                <a:ext uri="{63B3BB69-23CF-44E3-9099-C40C66FF867C}">
                  <a14:compatExt spid="_x0000_s15433"/>
                </a:ext>
                <a:ext uri="{FF2B5EF4-FFF2-40B4-BE49-F238E27FC236}">
                  <a16:creationId xmlns:a16="http://schemas.microsoft.com/office/drawing/2014/main" id="{00000000-0008-0000-0000-00004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50</xdr:row>
          <xdr:rowOff>19050</xdr:rowOff>
        </xdr:from>
        <xdr:to>
          <xdr:col>6</xdr:col>
          <xdr:colOff>228600</xdr:colOff>
          <xdr:row>50</xdr:row>
          <xdr:rowOff>219075</xdr:rowOff>
        </xdr:to>
        <xdr:sp macro="" textlink="">
          <xdr:nvSpPr>
            <xdr:cNvPr id="15434" name="Check Box 74" hidden="1">
              <a:extLst>
                <a:ext uri="{63B3BB69-23CF-44E3-9099-C40C66FF867C}">
                  <a14:compatExt spid="_x0000_s15434"/>
                </a:ext>
                <a:ext uri="{FF2B5EF4-FFF2-40B4-BE49-F238E27FC236}">
                  <a16:creationId xmlns:a16="http://schemas.microsoft.com/office/drawing/2014/main" id="{00000000-0008-0000-0000-00004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50</xdr:row>
          <xdr:rowOff>19050</xdr:rowOff>
        </xdr:from>
        <xdr:to>
          <xdr:col>11</xdr:col>
          <xdr:colOff>228600</xdr:colOff>
          <xdr:row>50</xdr:row>
          <xdr:rowOff>219075</xdr:rowOff>
        </xdr:to>
        <xdr:sp macro="" textlink="">
          <xdr:nvSpPr>
            <xdr:cNvPr id="15435" name="Check Box 75" hidden="1">
              <a:extLst>
                <a:ext uri="{63B3BB69-23CF-44E3-9099-C40C66FF867C}">
                  <a14:compatExt spid="_x0000_s15435"/>
                </a:ext>
                <a:ext uri="{FF2B5EF4-FFF2-40B4-BE49-F238E27FC236}">
                  <a16:creationId xmlns:a16="http://schemas.microsoft.com/office/drawing/2014/main" id="{00000000-0008-0000-0000-00004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38</xdr:row>
          <xdr:rowOff>19050</xdr:rowOff>
        </xdr:from>
        <xdr:to>
          <xdr:col>4</xdr:col>
          <xdr:colOff>228600</xdr:colOff>
          <xdr:row>38</xdr:row>
          <xdr:rowOff>219075</xdr:rowOff>
        </xdr:to>
        <xdr:sp macro="" textlink="">
          <xdr:nvSpPr>
            <xdr:cNvPr id="15436" name="Check Box 76" hidden="1">
              <a:extLst>
                <a:ext uri="{63B3BB69-23CF-44E3-9099-C40C66FF867C}">
                  <a14:compatExt spid="_x0000_s15436"/>
                </a:ext>
                <a:ext uri="{FF2B5EF4-FFF2-40B4-BE49-F238E27FC236}">
                  <a16:creationId xmlns:a16="http://schemas.microsoft.com/office/drawing/2014/main" id="{00000000-0008-0000-0000-00004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39</xdr:row>
          <xdr:rowOff>19050</xdr:rowOff>
        </xdr:from>
        <xdr:to>
          <xdr:col>4</xdr:col>
          <xdr:colOff>228600</xdr:colOff>
          <xdr:row>39</xdr:row>
          <xdr:rowOff>219075</xdr:rowOff>
        </xdr:to>
        <xdr:sp macro="" textlink="">
          <xdr:nvSpPr>
            <xdr:cNvPr id="15437" name="Check Box 77" hidden="1">
              <a:extLst>
                <a:ext uri="{63B3BB69-23CF-44E3-9099-C40C66FF867C}">
                  <a14:compatExt spid="_x0000_s15437"/>
                </a:ext>
                <a:ext uri="{FF2B5EF4-FFF2-40B4-BE49-F238E27FC236}">
                  <a16:creationId xmlns:a16="http://schemas.microsoft.com/office/drawing/2014/main" id="{00000000-0008-0000-0000-00004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40</xdr:row>
          <xdr:rowOff>0</xdr:rowOff>
        </xdr:from>
        <xdr:to>
          <xdr:col>4</xdr:col>
          <xdr:colOff>228600</xdr:colOff>
          <xdr:row>40</xdr:row>
          <xdr:rowOff>200025</xdr:rowOff>
        </xdr:to>
        <xdr:sp macro="" textlink="">
          <xdr:nvSpPr>
            <xdr:cNvPr id="15438" name="Check Box 78" hidden="1">
              <a:extLst>
                <a:ext uri="{63B3BB69-23CF-44E3-9099-C40C66FF867C}">
                  <a14:compatExt spid="_x0000_s15438"/>
                </a:ext>
                <a:ext uri="{FF2B5EF4-FFF2-40B4-BE49-F238E27FC236}">
                  <a16:creationId xmlns:a16="http://schemas.microsoft.com/office/drawing/2014/main" id="{00000000-0008-0000-0000-00004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41</xdr:row>
          <xdr:rowOff>19050</xdr:rowOff>
        </xdr:from>
        <xdr:to>
          <xdr:col>4</xdr:col>
          <xdr:colOff>228600</xdr:colOff>
          <xdr:row>41</xdr:row>
          <xdr:rowOff>219075</xdr:rowOff>
        </xdr:to>
        <xdr:sp macro="" textlink="">
          <xdr:nvSpPr>
            <xdr:cNvPr id="15439" name="Check Box 79" hidden="1">
              <a:extLst>
                <a:ext uri="{63B3BB69-23CF-44E3-9099-C40C66FF867C}">
                  <a14:compatExt spid="_x0000_s15439"/>
                </a:ext>
                <a:ext uri="{FF2B5EF4-FFF2-40B4-BE49-F238E27FC236}">
                  <a16:creationId xmlns:a16="http://schemas.microsoft.com/office/drawing/2014/main" id="{00000000-0008-0000-0000-00004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42</xdr:row>
          <xdr:rowOff>19050</xdr:rowOff>
        </xdr:from>
        <xdr:to>
          <xdr:col>4</xdr:col>
          <xdr:colOff>228600</xdr:colOff>
          <xdr:row>42</xdr:row>
          <xdr:rowOff>219075</xdr:rowOff>
        </xdr:to>
        <xdr:sp macro="" textlink="">
          <xdr:nvSpPr>
            <xdr:cNvPr id="15440" name="Check Box 80" hidden="1">
              <a:extLst>
                <a:ext uri="{63B3BB69-23CF-44E3-9099-C40C66FF867C}">
                  <a14:compatExt spid="_x0000_s15440"/>
                </a:ext>
                <a:ext uri="{FF2B5EF4-FFF2-40B4-BE49-F238E27FC236}">
                  <a16:creationId xmlns:a16="http://schemas.microsoft.com/office/drawing/2014/main" id="{00000000-0008-0000-0000-00005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43</xdr:row>
          <xdr:rowOff>19050</xdr:rowOff>
        </xdr:from>
        <xdr:to>
          <xdr:col>4</xdr:col>
          <xdr:colOff>228600</xdr:colOff>
          <xdr:row>43</xdr:row>
          <xdr:rowOff>219075</xdr:rowOff>
        </xdr:to>
        <xdr:sp macro="" textlink="">
          <xdr:nvSpPr>
            <xdr:cNvPr id="15441" name="Check Box 81" hidden="1">
              <a:extLst>
                <a:ext uri="{63B3BB69-23CF-44E3-9099-C40C66FF867C}">
                  <a14:compatExt spid="_x0000_s15441"/>
                </a:ext>
                <a:ext uri="{FF2B5EF4-FFF2-40B4-BE49-F238E27FC236}">
                  <a16:creationId xmlns:a16="http://schemas.microsoft.com/office/drawing/2014/main" id="{00000000-0008-0000-0000-00005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38</xdr:row>
          <xdr:rowOff>19050</xdr:rowOff>
        </xdr:from>
        <xdr:to>
          <xdr:col>5</xdr:col>
          <xdr:colOff>228600</xdr:colOff>
          <xdr:row>38</xdr:row>
          <xdr:rowOff>219075</xdr:rowOff>
        </xdr:to>
        <xdr:sp macro="" textlink="">
          <xdr:nvSpPr>
            <xdr:cNvPr id="15442" name="Check Box 82" hidden="1">
              <a:extLst>
                <a:ext uri="{63B3BB69-23CF-44E3-9099-C40C66FF867C}">
                  <a14:compatExt spid="_x0000_s15442"/>
                </a:ext>
                <a:ext uri="{FF2B5EF4-FFF2-40B4-BE49-F238E27FC236}">
                  <a16:creationId xmlns:a16="http://schemas.microsoft.com/office/drawing/2014/main" id="{00000000-0008-0000-0000-00005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39</xdr:row>
          <xdr:rowOff>19050</xdr:rowOff>
        </xdr:from>
        <xdr:to>
          <xdr:col>5</xdr:col>
          <xdr:colOff>228600</xdr:colOff>
          <xdr:row>39</xdr:row>
          <xdr:rowOff>219075</xdr:rowOff>
        </xdr:to>
        <xdr:sp macro="" textlink="">
          <xdr:nvSpPr>
            <xdr:cNvPr id="15443" name="Check Box 83" hidden="1">
              <a:extLst>
                <a:ext uri="{63B3BB69-23CF-44E3-9099-C40C66FF867C}">
                  <a14:compatExt spid="_x0000_s15443"/>
                </a:ext>
                <a:ext uri="{FF2B5EF4-FFF2-40B4-BE49-F238E27FC236}">
                  <a16:creationId xmlns:a16="http://schemas.microsoft.com/office/drawing/2014/main" id="{00000000-0008-0000-0000-00005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40</xdr:row>
          <xdr:rowOff>0</xdr:rowOff>
        </xdr:from>
        <xdr:to>
          <xdr:col>5</xdr:col>
          <xdr:colOff>228600</xdr:colOff>
          <xdr:row>40</xdr:row>
          <xdr:rowOff>200025</xdr:rowOff>
        </xdr:to>
        <xdr:sp macro="" textlink="">
          <xdr:nvSpPr>
            <xdr:cNvPr id="15444" name="Check Box 84" hidden="1">
              <a:extLst>
                <a:ext uri="{63B3BB69-23CF-44E3-9099-C40C66FF867C}">
                  <a14:compatExt spid="_x0000_s15444"/>
                </a:ext>
                <a:ext uri="{FF2B5EF4-FFF2-40B4-BE49-F238E27FC236}">
                  <a16:creationId xmlns:a16="http://schemas.microsoft.com/office/drawing/2014/main" id="{00000000-0008-0000-0000-00005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41</xdr:row>
          <xdr:rowOff>19050</xdr:rowOff>
        </xdr:from>
        <xdr:to>
          <xdr:col>5</xdr:col>
          <xdr:colOff>228600</xdr:colOff>
          <xdr:row>41</xdr:row>
          <xdr:rowOff>219075</xdr:rowOff>
        </xdr:to>
        <xdr:sp macro="" textlink="">
          <xdr:nvSpPr>
            <xdr:cNvPr id="15445" name="Check Box 85" hidden="1">
              <a:extLst>
                <a:ext uri="{63B3BB69-23CF-44E3-9099-C40C66FF867C}">
                  <a14:compatExt spid="_x0000_s15445"/>
                </a:ext>
                <a:ext uri="{FF2B5EF4-FFF2-40B4-BE49-F238E27FC236}">
                  <a16:creationId xmlns:a16="http://schemas.microsoft.com/office/drawing/2014/main" id="{00000000-0008-0000-0000-00005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42</xdr:row>
          <xdr:rowOff>19050</xdr:rowOff>
        </xdr:from>
        <xdr:to>
          <xdr:col>5</xdr:col>
          <xdr:colOff>228600</xdr:colOff>
          <xdr:row>42</xdr:row>
          <xdr:rowOff>219075</xdr:rowOff>
        </xdr:to>
        <xdr:sp macro="" textlink="">
          <xdr:nvSpPr>
            <xdr:cNvPr id="15446" name="Check Box 86" hidden="1">
              <a:extLst>
                <a:ext uri="{63B3BB69-23CF-44E3-9099-C40C66FF867C}">
                  <a14:compatExt spid="_x0000_s15446"/>
                </a:ext>
                <a:ext uri="{FF2B5EF4-FFF2-40B4-BE49-F238E27FC236}">
                  <a16:creationId xmlns:a16="http://schemas.microsoft.com/office/drawing/2014/main" id="{00000000-0008-0000-0000-00005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43</xdr:row>
          <xdr:rowOff>19050</xdr:rowOff>
        </xdr:from>
        <xdr:to>
          <xdr:col>5</xdr:col>
          <xdr:colOff>228600</xdr:colOff>
          <xdr:row>43</xdr:row>
          <xdr:rowOff>219075</xdr:rowOff>
        </xdr:to>
        <xdr:sp macro="" textlink="">
          <xdr:nvSpPr>
            <xdr:cNvPr id="15447" name="Check Box 87" hidden="1">
              <a:extLst>
                <a:ext uri="{63B3BB69-23CF-44E3-9099-C40C66FF867C}">
                  <a14:compatExt spid="_x0000_s15447"/>
                </a:ext>
                <a:ext uri="{FF2B5EF4-FFF2-40B4-BE49-F238E27FC236}">
                  <a16:creationId xmlns:a16="http://schemas.microsoft.com/office/drawing/2014/main" id="{00000000-0008-0000-0000-00005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42</xdr:row>
          <xdr:rowOff>19050</xdr:rowOff>
        </xdr:from>
        <xdr:to>
          <xdr:col>6</xdr:col>
          <xdr:colOff>228600</xdr:colOff>
          <xdr:row>42</xdr:row>
          <xdr:rowOff>219075</xdr:rowOff>
        </xdr:to>
        <xdr:sp macro="" textlink="">
          <xdr:nvSpPr>
            <xdr:cNvPr id="15448" name="Check Box 88" hidden="1">
              <a:extLst>
                <a:ext uri="{63B3BB69-23CF-44E3-9099-C40C66FF867C}">
                  <a14:compatExt spid="_x0000_s15448"/>
                </a:ext>
                <a:ext uri="{FF2B5EF4-FFF2-40B4-BE49-F238E27FC236}">
                  <a16:creationId xmlns:a16="http://schemas.microsoft.com/office/drawing/2014/main" id="{00000000-0008-0000-0000-00005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38</xdr:row>
          <xdr:rowOff>19050</xdr:rowOff>
        </xdr:from>
        <xdr:to>
          <xdr:col>3</xdr:col>
          <xdr:colOff>228600</xdr:colOff>
          <xdr:row>38</xdr:row>
          <xdr:rowOff>219075</xdr:rowOff>
        </xdr:to>
        <xdr:sp macro="" textlink="">
          <xdr:nvSpPr>
            <xdr:cNvPr id="15450" name="Check Box 90" hidden="1">
              <a:extLst>
                <a:ext uri="{63B3BB69-23CF-44E3-9099-C40C66FF867C}">
                  <a14:compatExt spid="_x0000_s15450"/>
                </a:ext>
                <a:ext uri="{FF2B5EF4-FFF2-40B4-BE49-F238E27FC236}">
                  <a16:creationId xmlns:a16="http://schemas.microsoft.com/office/drawing/2014/main" id="{00000000-0008-0000-0000-00005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39</xdr:row>
          <xdr:rowOff>19050</xdr:rowOff>
        </xdr:from>
        <xdr:to>
          <xdr:col>3</xdr:col>
          <xdr:colOff>228600</xdr:colOff>
          <xdr:row>39</xdr:row>
          <xdr:rowOff>219075</xdr:rowOff>
        </xdr:to>
        <xdr:sp macro="" textlink="">
          <xdr:nvSpPr>
            <xdr:cNvPr id="15451" name="Check Box 91" hidden="1">
              <a:extLst>
                <a:ext uri="{63B3BB69-23CF-44E3-9099-C40C66FF867C}">
                  <a14:compatExt spid="_x0000_s15451"/>
                </a:ext>
                <a:ext uri="{FF2B5EF4-FFF2-40B4-BE49-F238E27FC236}">
                  <a16:creationId xmlns:a16="http://schemas.microsoft.com/office/drawing/2014/main" id="{00000000-0008-0000-0000-00005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40</xdr:row>
          <xdr:rowOff>0</xdr:rowOff>
        </xdr:from>
        <xdr:to>
          <xdr:col>3</xdr:col>
          <xdr:colOff>228600</xdr:colOff>
          <xdr:row>40</xdr:row>
          <xdr:rowOff>200025</xdr:rowOff>
        </xdr:to>
        <xdr:sp macro="" textlink="">
          <xdr:nvSpPr>
            <xdr:cNvPr id="15452" name="Check Box 92" hidden="1">
              <a:extLst>
                <a:ext uri="{63B3BB69-23CF-44E3-9099-C40C66FF867C}">
                  <a14:compatExt spid="_x0000_s15452"/>
                </a:ext>
                <a:ext uri="{FF2B5EF4-FFF2-40B4-BE49-F238E27FC236}">
                  <a16:creationId xmlns:a16="http://schemas.microsoft.com/office/drawing/2014/main" id="{00000000-0008-0000-0000-00005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40</xdr:row>
          <xdr:rowOff>0</xdr:rowOff>
        </xdr:from>
        <xdr:to>
          <xdr:col>3</xdr:col>
          <xdr:colOff>228600</xdr:colOff>
          <xdr:row>40</xdr:row>
          <xdr:rowOff>200025</xdr:rowOff>
        </xdr:to>
        <xdr:sp macro="" textlink="">
          <xdr:nvSpPr>
            <xdr:cNvPr id="15453" name="Check Box 93" hidden="1">
              <a:extLst>
                <a:ext uri="{63B3BB69-23CF-44E3-9099-C40C66FF867C}">
                  <a14:compatExt spid="_x0000_s15453"/>
                </a:ext>
                <a:ext uri="{FF2B5EF4-FFF2-40B4-BE49-F238E27FC236}">
                  <a16:creationId xmlns:a16="http://schemas.microsoft.com/office/drawing/2014/main" id="{00000000-0008-0000-0000-00005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41</xdr:row>
          <xdr:rowOff>19050</xdr:rowOff>
        </xdr:from>
        <xdr:to>
          <xdr:col>3</xdr:col>
          <xdr:colOff>228600</xdr:colOff>
          <xdr:row>41</xdr:row>
          <xdr:rowOff>219075</xdr:rowOff>
        </xdr:to>
        <xdr:sp macro="" textlink="">
          <xdr:nvSpPr>
            <xdr:cNvPr id="15454" name="Check Box 94" hidden="1">
              <a:extLst>
                <a:ext uri="{63B3BB69-23CF-44E3-9099-C40C66FF867C}">
                  <a14:compatExt spid="_x0000_s15454"/>
                </a:ext>
                <a:ext uri="{FF2B5EF4-FFF2-40B4-BE49-F238E27FC236}">
                  <a16:creationId xmlns:a16="http://schemas.microsoft.com/office/drawing/2014/main" id="{00000000-0008-0000-0000-00005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42</xdr:row>
          <xdr:rowOff>19050</xdr:rowOff>
        </xdr:from>
        <xdr:to>
          <xdr:col>3</xdr:col>
          <xdr:colOff>228600</xdr:colOff>
          <xdr:row>42</xdr:row>
          <xdr:rowOff>219075</xdr:rowOff>
        </xdr:to>
        <xdr:sp macro="" textlink="">
          <xdr:nvSpPr>
            <xdr:cNvPr id="15455" name="Check Box 95" hidden="1">
              <a:extLst>
                <a:ext uri="{63B3BB69-23CF-44E3-9099-C40C66FF867C}">
                  <a14:compatExt spid="_x0000_s15455"/>
                </a:ext>
                <a:ext uri="{FF2B5EF4-FFF2-40B4-BE49-F238E27FC236}">
                  <a16:creationId xmlns:a16="http://schemas.microsoft.com/office/drawing/2014/main" id="{00000000-0008-0000-0000-00005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43</xdr:row>
          <xdr:rowOff>19050</xdr:rowOff>
        </xdr:from>
        <xdr:to>
          <xdr:col>3</xdr:col>
          <xdr:colOff>228600</xdr:colOff>
          <xdr:row>43</xdr:row>
          <xdr:rowOff>219075</xdr:rowOff>
        </xdr:to>
        <xdr:sp macro="" textlink="">
          <xdr:nvSpPr>
            <xdr:cNvPr id="15456" name="Check Box 96" hidden="1">
              <a:extLst>
                <a:ext uri="{63B3BB69-23CF-44E3-9099-C40C66FF867C}">
                  <a14:compatExt spid="_x0000_s15456"/>
                </a:ext>
                <a:ext uri="{FF2B5EF4-FFF2-40B4-BE49-F238E27FC236}">
                  <a16:creationId xmlns:a16="http://schemas.microsoft.com/office/drawing/2014/main" id="{00000000-0008-0000-0000-00006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38</xdr:row>
          <xdr:rowOff>19050</xdr:rowOff>
        </xdr:from>
        <xdr:to>
          <xdr:col>3</xdr:col>
          <xdr:colOff>228600</xdr:colOff>
          <xdr:row>38</xdr:row>
          <xdr:rowOff>219075</xdr:rowOff>
        </xdr:to>
        <xdr:sp macro="" textlink="">
          <xdr:nvSpPr>
            <xdr:cNvPr id="15457" name="Check Box 97" hidden="1">
              <a:extLst>
                <a:ext uri="{63B3BB69-23CF-44E3-9099-C40C66FF867C}">
                  <a14:compatExt spid="_x0000_s15457"/>
                </a:ext>
                <a:ext uri="{FF2B5EF4-FFF2-40B4-BE49-F238E27FC236}">
                  <a16:creationId xmlns:a16="http://schemas.microsoft.com/office/drawing/2014/main" id="{00000000-0008-0000-0000-00006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39</xdr:row>
          <xdr:rowOff>19050</xdr:rowOff>
        </xdr:from>
        <xdr:to>
          <xdr:col>3</xdr:col>
          <xdr:colOff>228600</xdr:colOff>
          <xdr:row>39</xdr:row>
          <xdr:rowOff>219075</xdr:rowOff>
        </xdr:to>
        <xdr:sp macro="" textlink="">
          <xdr:nvSpPr>
            <xdr:cNvPr id="15458" name="Check Box 98" hidden="1">
              <a:extLst>
                <a:ext uri="{63B3BB69-23CF-44E3-9099-C40C66FF867C}">
                  <a14:compatExt spid="_x0000_s15458"/>
                </a:ext>
                <a:ext uri="{FF2B5EF4-FFF2-40B4-BE49-F238E27FC236}">
                  <a16:creationId xmlns:a16="http://schemas.microsoft.com/office/drawing/2014/main" id="{00000000-0008-0000-0000-00006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41</xdr:row>
          <xdr:rowOff>19050</xdr:rowOff>
        </xdr:from>
        <xdr:to>
          <xdr:col>3</xdr:col>
          <xdr:colOff>228600</xdr:colOff>
          <xdr:row>41</xdr:row>
          <xdr:rowOff>219075</xdr:rowOff>
        </xdr:to>
        <xdr:sp macro="" textlink="">
          <xdr:nvSpPr>
            <xdr:cNvPr id="15459" name="Check Box 99" hidden="1">
              <a:extLst>
                <a:ext uri="{63B3BB69-23CF-44E3-9099-C40C66FF867C}">
                  <a14:compatExt spid="_x0000_s15459"/>
                </a:ext>
                <a:ext uri="{FF2B5EF4-FFF2-40B4-BE49-F238E27FC236}">
                  <a16:creationId xmlns:a16="http://schemas.microsoft.com/office/drawing/2014/main" id="{00000000-0008-0000-0000-00006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42</xdr:row>
          <xdr:rowOff>19050</xdr:rowOff>
        </xdr:from>
        <xdr:to>
          <xdr:col>3</xdr:col>
          <xdr:colOff>228600</xdr:colOff>
          <xdr:row>42</xdr:row>
          <xdr:rowOff>219075</xdr:rowOff>
        </xdr:to>
        <xdr:sp macro="" textlink="">
          <xdr:nvSpPr>
            <xdr:cNvPr id="15460" name="Check Box 100" hidden="1">
              <a:extLst>
                <a:ext uri="{63B3BB69-23CF-44E3-9099-C40C66FF867C}">
                  <a14:compatExt spid="_x0000_s15460"/>
                </a:ext>
                <a:ext uri="{FF2B5EF4-FFF2-40B4-BE49-F238E27FC236}">
                  <a16:creationId xmlns:a16="http://schemas.microsoft.com/office/drawing/2014/main" id="{00000000-0008-0000-0000-00006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43</xdr:row>
          <xdr:rowOff>19050</xdr:rowOff>
        </xdr:from>
        <xdr:to>
          <xdr:col>3</xdr:col>
          <xdr:colOff>228600</xdr:colOff>
          <xdr:row>43</xdr:row>
          <xdr:rowOff>219075</xdr:rowOff>
        </xdr:to>
        <xdr:sp macro="" textlink="">
          <xdr:nvSpPr>
            <xdr:cNvPr id="15461" name="Check Box 101" hidden="1">
              <a:extLst>
                <a:ext uri="{63B3BB69-23CF-44E3-9099-C40C66FF867C}">
                  <a14:compatExt spid="_x0000_s15461"/>
                </a:ext>
                <a:ext uri="{FF2B5EF4-FFF2-40B4-BE49-F238E27FC236}">
                  <a16:creationId xmlns:a16="http://schemas.microsoft.com/office/drawing/2014/main" id="{00000000-0008-0000-0000-00006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43</xdr:row>
          <xdr:rowOff>19050</xdr:rowOff>
        </xdr:from>
        <xdr:to>
          <xdr:col>6</xdr:col>
          <xdr:colOff>228600</xdr:colOff>
          <xdr:row>43</xdr:row>
          <xdr:rowOff>219075</xdr:rowOff>
        </xdr:to>
        <xdr:sp macro="" textlink="">
          <xdr:nvSpPr>
            <xdr:cNvPr id="15462" name="Check Box 102" hidden="1">
              <a:extLst>
                <a:ext uri="{63B3BB69-23CF-44E3-9099-C40C66FF867C}">
                  <a14:compatExt spid="_x0000_s15462"/>
                </a:ext>
                <a:ext uri="{FF2B5EF4-FFF2-40B4-BE49-F238E27FC236}">
                  <a16:creationId xmlns:a16="http://schemas.microsoft.com/office/drawing/2014/main" id="{00000000-0008-0000-0000-00006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43</xdr:row>
          <xdr:rowOff>19050</xdr:rowOff>
        </xdr:from>
        <xdr:to>
          <xdr:col>11</xdr:col>
          <xdr:colOff>228600</xdr:colOff>
          <xdr:row>43</xdr:row>
          <xdr:rowOff>219075</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0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38</xdr:row>
          <xdr:rowOff>19050</xdr:rowOff>
        </xdr:from>
        <xdr:to>
          <xdr:col>6</xdr:col>
          <xdr:colOff>228600</xdr:colOff>
          <xdr:row>38</xdr:row>
          <xdr:rowOff>219075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0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38</xdr:row>
          <xdr:rowOff>19050</xdr:rowOff>
        </xdr:from>
        <xdr:to>
          <xdr:col>11</xdr:col>
          <xdr:colOff>228600</xdr:colOff>
          <xdr:row>38</xdr:row>
          <xdr:rowOff>219075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0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39</xdr:row>
          <xdr:rowOff>19050</xdr:rowOff>
        </xdr:from>
        <xdr:to>
          <xdr:col>6</xdr:col>
          <xdr:colOff>228600</xdr:colOff>
          <xdr:row>39</xdr:row>
          <xdr:rowOff>219075</xdr:rowOff>
        </xdr:to>
        <xdr:sp macro="" textlink="">
          <xdr:nvSpPr>
            <xdr:cNvPr id="15466" name="Check Box 106" hidden="1">
              <a:extLst>
                <a:ext uri="{63B3BB69-23CF-44E3-9099-C40C66FF867C}">
                  <a14:compatExt spid="_x0000_s15466"/>
                </a:ext>
                <a:ext uri="{FF2B5EF4-FFF2-40B4-BE49-F238E27FC236}">
                  <a16:creationId xmlns:a16="http://schemas.microsoft.com/office/drawing/2014/main" id="{00000000-0008-0000-0000-00006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39</xdr:row>
          <xdr:rowOff>19050</xdr:rowOff>
        </xdr:from>
        <xdr:to>
          <xdr:col>11</xdr:col>
          <xdr:colOff>228600</xdr:colOff>
          <xdr:row>39</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0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40</xdr:row>
          <xdr:rowOff>0</xdr:rowOff>
        </xdr:from>
        <xdr:to>
          <xdr:col>6</xdr:col>
          <xdr:colOff>228600</xdr:colOff>
          <xdr:row>40</xdr:row>
          <xdr:rowOff>200025</xdr:rowOff>
        </xdr:to>
        <xdr:sp macro="" textlink="">
          <xdr:nvSpPr>
            <xdr:cNvPr id="15468" name="Check Box 108" hidden="1">
              <a:extLst>
                <a:ext uri="{63B3BB69-23CF-44E3-9099-C40C66FF867C}">
                  <a14:compatExt spid="_x0000_s15468"/>
                </a:ext>
                <a:ext uri="{FF2B5EF4-FFF2-40B4-BE49-F238E27FC236}">
                  <a16:creationId xmlns:a16="http://schemas.microsoft.com/office/drawing/2014/main" id="{00000000-0008-0000-0000-00006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40</xdr:row>
          <xdr:rowOff>0</xdr:rowOff>
        </xdr:from>
        <xdr:to>
          <xdr:col>11</xdr:col>
          <xdr:colOff>228600</xdr:colOff>
          <xdr:row>40</xdr:row>
          <xdr:rowOff>200025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0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41</xdr:row>
          <xdr:rowOff>19050</xdr:rowOff>
        </xdr:from>
        <xdr:to>
          <xdr:col>6</xdr:col>
          <xdr:colOff>228600</xdr:colOff>
          <xdr:row>41</xdr:row>
          <xdr:rowOff>219075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0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41</xdr:row>
          <xdr:rowOff>19050</xdr:rowOff>
        </xdr:from>
        <xdr:to>
          <xdr:col>11</xdr:col>
          <xdr:colOff>228600</xdr:colOff>
          <xdr:row>41</xdr:row>
          <xdr:rowOff>219075</xdr:rowOff>
        </xdr:to>
        <xdr:sp macro="" textlink="">
          <xdr:nvSpPr>
            <xdr:cNvPr id="15471" name="Check Box 111" hidden="1">
              <a:extLst>
                <a:ext uri="{63B3BB69-23CF-44E3-9099-C40C66FF867C}">
                  <a14:compatExt spid="_x0000_s15471"/>
                </a:ext>
                <a:ext uri="{FF2B5EF4-FFF2-40B4-BE49-F238E27FC236}">
                  <a16:creationId xmlns:a16="http://schemas.microsoft.com/office/drawing/2014/main" id="{00000000-0008-0000-0000-00006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53</xdr:row>
          <xdr:rowOff>19050</xdr:rowOff>
        </xdr:from>
        <xdr:to>
          <xdr:col>13</xdr:col>
          <xdr:colOff>228600</xdr:colOff>
          <xdr:row>53</xdr:row>
          <xdr:rowOff>219075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0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44</xdr:row>
          <xdr:rowOff>19050</xdr:rowOff>
        </xdr:from>
        <xdr:to>
          <xdr:col>13</xdr:col>
          <xdr:colOff>228600</xdr:colOff>
          <xdr:row>44</xdr:row>
          <xdr:rowOff>219075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0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45</xdr:row>
          <xdr:rowOff>19050</xdr:rowOff>
        </xdr:from>
        <xdr:to>
          <xdr:col>13</xdr:col>
          <xdr:colOff>228600</xdr:colOff>
          <xdr:row>45</xdr:row>
          <xdr:rowOff>219075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0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46</xdr:row>
          <xdr:rowOff>19050</xdr:rowOff>
        </xdr:from>
        <xdr:to>
          <xdr:col>13</xdr:col>
          <xdr:colOff>228600</xdr:colOff>
          <xdr:row>46</xdr:row>
          <xdr:rowOff>219075</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000-00007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48</xdr:row>
          <xdr:rowOff>19050</xdr:rowOff>
        </xdr:from>
        <xdr:to>
          <xdr:col>13</xdr:col>
          <xdr:colOff>228600</xdr:colOff>
          <xdr:row>48</xdr:row>
          <xdr:rowOff>219075</xdr:rowOff>
        </xdr:to>
        <xdr:sp macro="" textlink="">
          <xdr:nvSpPr>
            <xdr:cNvPr id="15476" name="Check Box 116" hidden="1">
              <a:extLst>
                <a:ext uri="{63B3BB69-23CF-44E3-9099-C40C66FF867C}">
                  <a14:compatExt spid="_x0000_s15476"/>
                </a:ext>
                <a:ext uri="{FF2B5EF4-FFF2-40B4-BE49-F238E27FC236}">
                  <a16:creationId xmlns:a16="http://schemas.microsoft.com/office/drawing/2014/main" id="{00000000-0008-0000-0000-00007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50</xdr:row>
          <xdr:rowOff>19050</xdr:rowOff>
        </xdr:from>
        <xdr:to>
          <xdr:col>13</xdr:col>
          <xdr:colOff>228600</xdr:colOff>
          <xdr:row>50</xdr:row>
          <xdr:rowOff>219075</xdr:rowOff>
        </xdr:to>
        <xdr:sp macro="" textlink="">
          <xdr:nvSpPr>
            <xdr:cNvPr id="15477" name="Check Box 117" hidden="1">
              <a:extLst>
                <a:ext uri="{63B3BB69-23CF-44E3-9099-C40C66FF867C}">
                  <a14:compatExt spid="_x0000_s15477"/>
                </a:ext>
                <a:ext uri="{FF2B5EF4-FFF2-40B4-BE49-F238E27FC236}">
                  <a16:creationId xmlns:a16="http://schemas.microsoft.com/office/drawing/2014/main" id="{00000000-0008-0000-0000-00007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51</xdr:row>
          <xdr:rowOff>19050</xdr:rowOff>
        </xdr:from>
        <xdr:to>
          <xdr:col>13</xdr:col>
          <xdr:colOff>228600</xdr:colOff>
          <xdr:row>51</xdr:row>
          <xdr:rowOff>219075</xdr:rowOff>
        </xdr:to>
        <xdr:sp macro="" textlink="">
          <xdr:nvSpPr>
            <xdr:cNvPr id="15478" name="Check Box 118" hidden="1">
              <a:extLst>
                <a:ext uri="{63B3BB69-23CF-44E3-9099-C40C66FF867C}">
                  <a14:compatExt spid="_x0000_s15478"/>
                </a:ext>
                <a:ext uri="{FF2B5EF4-FFF2-40B4-BE49-F238E27FC236}">
                  <a16:creationId xmlns:a16="http://schemas.microsoft.com/office/drawing/2014/main" id="{00000000-0008-0000-0000-00007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42</xdr:row>
          <xdr:rowOff>19050</xdr:rowOff>
        </xdr:from>
        <xdr:to>
          <xdr:col>13</xdr:col>
          <xdr:colOff>228600</xdr:colOff>
          <xdr:row>42</xdr:row>
          <xdr:rowOff>219075</xdr:rowOff>
        </xdr:to>
        <xdr:sp macro="" textlink="">
          <xdr:nvSpPr>
            <xdr:cNvPr id="15479" name="Check Box 119" hidden="1">
              <a:extLst>
                <a:ext uri="{63B3BB69-23CF-44E3-9099-C40C66FF867C}">
                  <a14:compatExt spid="_x0000_s15479"/>
                </a:ext>
                <a:ext uri="{FF2B5EF4-FFF2-40B4-BE49-F238E27FC236}">
                  <a16:creationId xmlns:a16="http://schemas.microsoft.com/office/drawing/2014/main" id="{00000000-0008-0000-0000-00007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43</xdr:row>
          <xdr:rowOff>19050</xdr:rowOff>
        </xdr:from>
        <xdr:to>
          <xdr:col>13</xdr:col>
          <xdr:colOff>228600</xdr:colOff>
          <xdr:row>43</xdr:row>
          <xdr:rowOff>219075</xdr:rowOff>
        </xdr:to>
        <xdr:sp macro="" textlink="">
          <xdr:nvSpPr>
            <xdr:cNvPr id="15480" name="Check Box 120" hidden="1">
              <a:extLst>
                <a:ext uri="{63B3BB69-23CF-44E3-9099-C40C66FF867C}">
                  <a14:compatExt spid="_x0000_s15480"/>
                </a:ext>
                <a:ext uri="{FF2B5EF4-FFF2-40B4-BE49-F238E27FC236}">
                  <a16:creationId xmlns:a16="http://schemas.microsoft.com/office/drawing/2014/main" id="{00000000-0008-0000-0000-00007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38</xdr:row>
          <xdr:rowOff>19050</xdr:rowOff>
        </xdr:from>
        <xdr:to>
          <xdr:col>13</xdr:col>
          <xdr:colOff>228600</xdr:colOff>
          <xdr:row>38</xdr:row>
          <xdr:rowOff>219075</xdr:rowOff>
        </xdr:to>
        <xdr:sp macro="" textlink="">
          <xdr:nvSpPr>
            <xdr:cNvPr id="15481" name="Check Box 121" hidden="1">
              <a:extLst>
                <a:ext uri="{63B3BB69-23CF-44E3-9099-C40C66FF867C}">
                  <a14:compatExt spid="_x0000_s15481"/>
                </a:ext>
                <a:ext uri="{FF2B5EF4-FFF2-40B4-BE49-F238E27FC236}">
                  <a16:creationId xmlns:a16="http://schemas.microsoft.com/office/drawing/2014/main" id="{00000000-0008-0000-0000-00007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39</xdr:row>
          <xdr:rowOff>19050</xdr:rowOff>
        </xdr:from>
        <xdr:to>
          <xdr:col>13</xdr:col>
          <xdr:colOff>228600</xdr:colOff>
          <xdr:row>39</xdr:row>
          <xdr:rowOff>219075</xdr:rowOff>
        </xdr:to>
        <xdr:sp macro="" textlink="">
          <xdr:nvSpPr>
            <xdr:cNvPr id="15482" name="Check Box 122" hidden="1">
              <a:extLst>
                <a:ext uri="{63B3BB69-23CF-44E3-9099-C40C66FF867C}">
                  <a14:compatExt spid="_x0000_s15482"/>
                </a:ext>
                <a:ext uri="{FF2B5EF4-FFF2-40B4-BE49-F238E27FC236}">
                  <a16:creationId xmlns:a16="http://schemas.microsoft.com/office/drawing/2014/main" id="{00000000-0008-0000-0000-00007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40</xdr:row>
          <xdr:rowOff>0</xdr:rowOff>
        </xdr:from>
        <xdr:to>
          <xdr:col>13</xdr:col>
          <xdr:colOff>228600</xdr:colOff>
          <xdr:row>40</xdr:row>
          <xdr:rowOff>200025</xdr:rowOff>
        </xdr:to>
        <xdr:sp macro="" textlink="">
          <xdr:nvSpPr>
            <xdr:cNvPr id="15483" name="Check Box 123" hidden="1">
              <a:extLst>
                <a:ext uri="{63B3BB69-23CF-44E3-9099-C40C66FF867C}">
                  <a14:compatExt spid="_x0000_s15483"/>
                </a:ext>
                <a:ext uri="{FF2B5EF4-FFF2-40B4-BE49-F238E27FC236}">
                  <a16:creationId xmlns:a16="http://schemas.microsoft.com/office/drawing/2014/main" id="{00000000-0008-0000-0000-00007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41</xdr:row>
          <xdr:rowOff>19050</xdr:rowOff>
        </xdr:from>
        <xdr:to>
          <xdr:col>13</xdr:col>
          <xdr:colOff>228600</xdr:colOff>
          <xdr:row>41</xdr:row>
          <xdr:rowOff>219075</xdr:rowOff>
        </xdr:to>
        <xdr:sp macro="" textlink="">
          <xdr:nvSpPr>
            <xdr:cNvPr id="15484" name="Check Box 124" hidden="1">
              <a:extLst>
                <a:ext uri="{63B3BB69-23CF-44E3-9099-C40C66FF867C}">
                  <a14:compatExt spid="_x0000_s15484"/>
                </a:ext>
                <a:ext uri="{FF2B5EF4-FFF2-40B4-BE49-F238E27FC236}">
                  <a16:creationId xmlns:a16="http://schemas.microsoft.com/office/drawing/2014/main" id="{00000000-0008-0000-0000-00007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52</xdr:row>
          <xdr:rowOff>19050</xdr:rowOff>
        </xdr:from>
        <xdr:to>
          <xdr:col>4</xdr:col>
          <xdr:colOff>228600</xdr:colOff>
          <xdr:row>52</xdr:row>
          <xdr:rowOff>219075</xdr:rowOff>
        </xdr:to>
        <xdr:sp macro="" textlink="">
          <xdr:nvSpPr>
            <xdr:cNvPr id="15485" name="Check Box 125" hidden="1">
              <a:extLst>
                <a:ext uri="{63B3BB69-23CF-44E3-9099-C40C66FF867C}">
                  <a14:compatExt spid="_x0000_s15485"/>
                </a:ext>
                <a:ext uri="{FF2B5EF4-FFF2-40B4-BE49-F238E27FC236}">
                  <a16:creationId xmlns:a16="http://schemas.microsoft.com/office/drawing/2014/main" id="{00000000-0008-0000-0000-00007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52</xdr:row>
          <xdr:rowOff>19050</xdr:rowOff>
        </xdr:from>
        <xdr:to>
          <xdr:col>5</xdr:col>
          <xdr:colOff>228600</xdr:colOff>
          <xdr:row>52</xdr:row>
          <xdr:rowOff>219075</xdr:rowOff>
        </xdr:to>
        <xdr:sp macro="" textlink="">
          <xdr:nvSpPr>
            <xdr:cNvPr id="15486" name="Check Box 126" hidden="1">
              <a:extLst>
                <a:ext uri="{63B3BB69-23CF-44E3-9099-C40C66FF867C}">
                  <a14:compatExt spid="_x0000_s15486"/>
                </a:ext>
                <a:ext uri="{FF2B5EF4-FFF2-40B4-BE49-F238E27FC236}">
                  <a16:creationId xmlns:a16="http://schemas.microsoft.com/office/drawing/2014/main" id="{00000000-0008-0000-0000-00007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52</xdr:row>
          <xdr:rowOff>19050</xdr:rowOff>
        </xdr:from>
        <xdr:to>
          <xdr:col>3</xdr:col>
          <xdr:colOff>228600</xdr:colOff>
          <xdr:row>52</xdr:row>
          <xdr:rowOff>219075</xdr:rowOff>
        </xdr:to>
        <xdr:sp macro="" textlink="">
          <xdr:nvSpPr>
            <xdr:cNvPr id="15487" name="Check Box 127" hidden="1">
              <a:extLst>
                <a:ext uri="{63B3BB69-23CF-44E3-9099-C40C66FF867C}">
                  <a14:compatExt spid="_x0000_s15487"/>
                </a:ext>
                <a:ext uri="{FF2B5EF4-FFF2-40B4-BE49-F238E27FC236}">
                  <a16:creationId xmlns:a16="http://schemas.microsoft.com/office/drawing/2014/main" id="{00000000-0008-0000-0000-00007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52</xdr:row>
          <xdr:rowOff>19050</xdr:rowOff>
        </xdr:from>
        <xdr:to>
          <xdr:col>3</xdr:col>
          <xdr:colOff>228600</xdr:colOff>
          <xdr:row>52</xdr:row>
          <xdr:rowOff>219075</xdr:rowOff>
        </xdr:to>
        <xdr:sp macro="" textlink="">
          <xdr:nvSpPr>
            <xdr:cNvPr id="15488" name="Check Box 128" hidden="1">
              <a:extLst>
                <a:ext uri="{63B3BB69-23CF-44E3-9099-C40C66FF867C}">
                  <a14:compatExt spid="_x0000_s15488"/>
                </a:ext>
                <a:ext uri="{FF2B5EF4-FFF2-40B4-BE49-F238E27FC236}">
                  <a16:creationId xmlns:a16="http://schemas.microsoft.com/office/drawing/2014/main" id="{00000000-0008-0000-0000-00008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52</xdr:row>
          <xdr:rowOff>19050</xdr:rowOff>
        </xdr:from>
        <xdr:to>
          <xdr:col>6</xdr:col>
          <xdr:colOff>228600</xdr:colOff>
          <xdr:row>52</xdr:row>
          <xdr:rowOff>219075</xdr:rowOff>
        </xdr:to>
        <xdr:sp macro="" textlink="">
          <xdr:nvSpPr>
            <xdr:cNvPr id="15489" name="Check Box 129" hidden="1">
              <a:extLst>
                <a:ext uri="{63B3BB69-23CF-44E3-9099-C40C66FF867C}">
                  <a14:compatExt spid="_x0000_s15489"/>
                </a:ext>
                <a:ext uri="{FF2B5EF4-FFF2-40B4-BE49-F238E27FC236}">
                  <a16:creationId xmlns:a16="http://schemas.microsoft.com/office/drawing/2014/main" id="{00000000-0008-0000-0000-00008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52</xdr:row>
          <xdr:rowOff>19050</xdr:rowOff>
        </xdr:from>
        <xdr:to>
          <xdr:col>11</xdr:col>
          <xdr:colOff>228600</xdr:colOff>
          <xdr:row>52</xdr:row>
          <xdr:rowOff>219075</xdr:rowOff>
        </xdr:to>
        <xdr:sp macro="" textlink="">
          <xdr:nvSpPr>
            <xdr:cNvPr id="15490" name="Check Box 130" hidden="1">
              <a:extLst>
                <a:ext uri="{63B3BB69-23CF-44E3-9099-C40C66FF867C}">
                  <a14:compatExt spid="_x0000_s15490"/>
                </a:ext>
                <a:ext uri="{FF2B5EF4-FFF2-40B4-BE49-F238E27FC236}">
                  <a16:creationId xmlns:a16="http://schemas.microsoft.com/office/drawing/2014/main" id="{00000000-0008-0000-0000-00008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52</xdr:row>
          <xdr:rowOff>19050</xdr:rowOff>
        </xdr:from>
        <xdr:to>
          <xdr:col>13</xdr:col>
          <xdr:colOff>228600</xdr:colOff>
          <xdr:row>52</xdr:row>
          <xdr:rowOff>219075</xdr:rowOff>
        </xdr:to>
        <xdr:sp macro="" textlink="">
          <xdr:nvSpPr>
            <xdr:cNvPr id="15491" name="Check Box 131" hidden="1">
              <a:extLst>
                <a:ext uri="{63B3BB69-23CF-44E3-9099-C40C66FF867C}">
                  <a14:compatExt spid="_x0000_s15491"/>
                </a:ext>
                <a:ext uri="{FF2B5EF4-FFF2-40B4-BE49-F238E27FC236}">
                  <a16:creationId xmlns:a16="http://schemas.microsoft.com/office/drawing/2014/main" id="{00000000-0008-0000-0000-00008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49</xdr:row>
          <xdr:rowOff>19050</xdr:rowOff>
        </xdr:from>
        <xdr:to>
          <xdr:col>12</xdr:col>
          <xdr:colOff>228600</xdr:colOff>
          <xdr:row>49</xdr:row>
          <xdr:rowOff>219075</xdr:rowOff>
        </xdr:to>
        <xdr:sp macro="" textlink="">
          <xdr:nvSpPr>
            <xdr:cNvPr id="15492" name="Check Box 132" hidden="1">
              <a:extLst>
                <a:ext uri="{63B3BB69-23CF-44E3-9099-C40C66FF867C}">
                  <a14:compatExt spid="_x0000_s15492"/>
                </a:ext>
                <a:ext uri="{FF2B5EF4-FFF2-40B4-BE49-F238E27FC236}">
                  <a16:creationId xmlns:a16="http://schemas.microsoft.com/office/drawing/2014/main" id="{00000000-0008-0000-0000-00008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47</xdr:row>
          <xdr:rowOff>19050</xdr:rowOff>
        </xdr:from>
        <xdr:to>
          <xdr:col>4</xdr:col>
          <xdr:colOff>228600</xdr:colOff>
          <xdr:row>47</xdr:row>
          <xdr:rowOff>219075</xdr:rowOff>
        </xdr:to>
        <xdr:sp macro="" textlink="">
          <xdr:nvSpPr>
            <xdr:cNvPr id="15493" name="Check Box 133" hidden="1">
              <a:extLst>
                <a:ext uri="{63B3BB69-23CF-44E3-9099-C40C66FF867C}">
                  <a14:compatExt spid="_x0000_s15493"/>
                </a:ext>
                <a:ext uri="{FF2B5EF4-FFF2-40B4-BE49-F238E27FC236}">
                  <a16:creationId xmlns:a16="http://schemas.microsoft.com/office/drawing/2014/main" id="{00000000-0008-0000-0000-00008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47</xdr:row>
          <xdr:rowOff>19050</xdr:rowOff>
        </xdr:from>
        <xdr:to>
          <xdr:col>5</xdr:col>
          <xdr:colOff>228600</xdr:colOff>
          <xdr:row>47</xdr:row>
          <xdr:rowOff>219075</xdr:rowOff>
        </xdr:to>
        <xdr:sp macro="" textlink="">
          <xdr:nvSpPr>
            <xdr:cNvPr id="15494" name="Check Box 134" hidden="1">
              <a:extLst>
                <a:ext uri="{63B3BB69-23CF-44E3-9099-C40C66FF867C}">
                  <a14:compatExt spid="_x0000_s15494"/>
                </a:ext>
                <a:ext uri="{FF2B5EF4-FFF2-40B4-BE49-F238E27FC236}">
                  <a16:creationId xmlns:a16="http://schemas.microsoft.com/office/drawing/2014/main" id="{00000000-0008-0000-0000-00008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47</xdr:row>
          <xdr:rowOff>19050</xdr:rowOff>
        </xdr:from>
        <xdr:to>
          <xdr:col>3</xdr:col>
          <xdr:colOff>228600</xdr:colOff>
          <xdr:row>47</xdr:row>
          <xdr:rowOff>219075</xdr:rowOff>
        </xdr:to>
        <xdr:sp macro="" textlink="">
          <xdr:nvSpPr>
            <xdr:cNvPr id="15495" name="Check Box 135" hidden="1">
              <a:extLst>
                <a:ext uri="{63B3BB69-23CF-44E3-9099-C40C66FF867C}">
                  <a14:compatExt spid="_x0000_s15495"/>
                </a:ext>
                <a:ext uri="{FF2B5EF4-FFF2-40B4-BE49-F238E27FC236}">
                  <a16:creationId xmlns:a16="http://schemas.microsoft.com/office/drawing/2014/main" id="{00000000-0008-0000-0000-00008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47</xdr:row>
          <xdr:rowOff>19050</xdr:rowOff>
        </xdr:from>
        <xdr:to>
          <xdr:col>3</xdr:col>
          <xdr:colOff>228600</xdr:colOff>
          <xdr:row>47</xdr:row>
          <xdr:rowOff>219075</xdr:rowOff>
        </xdr:to>
        <xdr:sp macro="" textlink="">
          <xdr:nvSpPr>
            <xdr:cNvPr id="15496" name="Check Box 136" hidden="1">
              <a:extLst>
                <a:ext uri="{63B3BB69-23CF-44E3-9099-C40C66FF867C}">
                  <a14:compatExt spid="_x0000_s15496"/>
                </a:ext>
                <a:ext uri="{FF2B5EF4-FFF2-40B4-BE49-F238E27FC236}">
                  <a16:creationId xmlns:a16="http://schemas.microsoft.com/office/drawing/2014/main" id="{00000000-0008-0000-0000-00008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47</xdr:row>
          <xdr:rowOff>19050</xdr:rowOff>
        </xdr:from>
        <xdr:to>
          <xdr:col>6</xdr:col>
          <xdr:colOff>228600</xdr:colOff>
          <xdr:row>47</xdr:row>
          <xdr:rowOff>219075</xdr:rowOff>
        </xdr:to>
        <xdr:sp macro="" textlink="">
          <xdr:nvSpPr>
            <xdr:cNvPr id="15497" name="Check Box 137" hidden="1">
              <a:extLst>
                <a:ext uri="{63B3BB69-23CF-44E3-9099-C40C66FF867C}">
                  <a14:compatExt spid="_x0000_s15497"/>
                </a:ext>
                <a:ext uri="{FF2B5EF4-FFF2-40B4-BE49-F238E27FC236}">
                  <a16:creationId xmlns:a16="http://schemas.microsoft.com/office/drawing/2014/main" id="{00000000-0008-0000-0000-00008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47</xdr:row>
          <xdr:rowOff>19050</xdr:rowOff>
        </xdr:from>
        <xdr:to>
          <xdr:col>11</xdr:col>
          <xdr:colOff>228600</xdr:colOff>
          <xdr:row>47</xdr:row>
          <xdr:rowOff>219075</xdr:rowOff>
        </xdr:to>
        <xdr:sp macro="" textlink="">
          <xdr:nvSpPr>
            <xdr:cNvPr id="15498" name="Check Box 138" hidden="1">
              <a:extLst>
                <a:ext uri="{63B3BB69-23CF-44E3-9099-C40C66FF867C}">
                  <a14:compatExt spid="_x0000_s15498"/>
                </a:ext>
                <a:ext uri="{FF2B5EF4-FFF2-40B4-BE49-F238E27FC236}">
                  <a16:creationId xmlns:a16="http://schemas.microsoft.com/office/drawing/2014/main" id="{00000000-0008-0000-0000-00008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47</xdr:row>
          <xdr:rowOff>19050</xdr:rowOff>
        </xdr:from>
        <xdr:to>
          <xdr:col>13</xdr:col>
          <xdr:colOff>228600</xdr:colOff>
          <xdr:row>47</xdr:row>
          <xdr:rowOff>219075</xdr:rowOff>
        </xdr:to>
        <xdr:sp macro="" textlink="">
          <xdr:nvSpPr>
            <xdr:cNvPr id="15499" name="Check Box 139" hidden="1">
              <a:extLst>
                <a:ext uri="{63B3BB69-23CF-44E3-9099-C40C66FF867C}">
                  <a14:compatExt spid="_x0000_s15499"/>
                </a:ext>
                <a:ext uri="{FF2B5EF4-FFF2-40B4-BE49-F238E27FC236}">
                  <a16:creationId xmlns:a16="http://schemas.microsoft.com/office/drawing/2014/main" id="{00000000-0008-0000-0000-00008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56</xdr:row>
          <xdr:rowOff>19050</xdr:rowOff>
        </xdr:from>
        <xdr:to>
          <xdr:col>4</xdr:col>
          <xdr:colOff>228600</xdr:colOff>
          <xdr:row>56</xdr:row>
          <xdr:rowOff>219075</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000-00008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63</xdr:row>
          <xdr:rowOff>19050</xdr:rowOff>
        </xdr:from>
        <xdr:to>
          <xdr:col>4</xdr:col>
          <xdr:colOff>228600</xdr:colOff>
          <xdr:row>63</xdr:row>
          <xdr:rowOff>219075</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0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67</xdr:row>
          <xdr:rowOff>19050</xdr:rowOff>
        </xdr:from>
        <xdr:to>
          <xdr:col>4</xdr:col>
          <xdr:colOff>228600</xdr:colOff>
          <xdr:row>67</xdr:row>
          <xdr:rowOff>219075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0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72</xdr:row>
          <xdr:rowOff>19050</xdr:rowOff>
        </xdr:from>
        <xdr:to>
          <xdr:col>4</xdr:col>
          <xdr:colOff>228600</xdr:colOff>
          <xdr:row>72</xdr:row>
          <xdr:rowOff>219075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0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76</xdr:row>
          <xdr:rowOff>19050</xdr:rowOff>
        </xdr:from>
        <xdr:to>
          <xdr:col>4</xdr:col>
          <xdr:colOff>228600</xdr:colOff>
          <xdr:row>76</xdr:row>
          <xdr:rowOff>219075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0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34</xdr:row>
          <xdr:rowOff>19050</xdr:rowOff>
        </xdr:from>
        <xdr:to>
          <xdr:col>7</xdr:col>
          <xdr:colOff>228600</xdr:colOff>
          <xdr:row>34</xdr:row>
          <xdr:rowOff>219075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0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53</xdr:row>
          <xdr:rowOff>19050</xdr:rowOff>
        </xdr:from>
        <xdr:to>
          <xdr:col>7</xdr:col>
          <xdr:colOff>228600</xdr:colOff>
          <xdr:row>53</xdr:row>
          <xdr:rowOff>219075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0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44</xdr:row>
          <xdr:rowOff>19050</xdr:rowOff>
        </xdr:from>
        <xdr:to>
          <xdr:col>7</xdr:col>
          <xdr:colOff>228600</xdr:colOff>
          <xdr:row>44</xdr:row>
          <xdr:rowOff>219075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0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45</xdr:row>
          <xdr:rowOff>19050</xdr:rowOff>
        </xdr:from>
        <xdr:to>
          <xdr:col>7</xdr:col>
          <xdr:colOff>228600</xdr:colOff>
          <xdr:row>45</xdr:row>
          <xdr:rowOff>219075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0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46</xdr:row>
          <xdr:rowOff>19050</xdr:rowOff>
        </xdr:from>
        <xdr:to>
          <xdr:col>7</xdr:col>
          <xdr:colOff>228600</xdr:colOff>
          <xdr:row>46</xdr:row>
          <xdr:rowOff>219075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0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48</xdr:row>
          <xdr:rowOff>19050</xdr:rowOff>
        </xdr:from>
        <xdr:to>
          <xdr:col>7</xdr:col>
          <xdr:colOff>228600</xdr:colOff>
          <xdr:row>48</xdr:row>
          <xdr:rowOff>219075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0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50</xdr:row>
          <xdr:rowOff>19050</xdr:rowOff>
        </xdr:from>
        <xdr:to>
          <xdr:col>7</xdr:col>
          <xdr:colOff>228600</xdr:colOff>
          <xdr:row>50</xdr:row>
          <xdr:rowOff>219075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0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42</xdr:row>
          <xdr:rowOff>19050</xdr:rowOff>
        </xdr:from>
        <xdr:to>
          <xdr:col>7</xdr:col>
          <xdr:colOff>228600</xdr:colOff>
          <xdr:row>42</xdr:row>
          <xdr:rowOff>219075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0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43</xdr:row>
          <xdr:rowOff>19050</xdr:rowOff>
        </xdr:from>
        <xdr:to>
          <xdr:col>7</xdr:col>
          <xdr:colOff>228600</xdr:colOff>
          <xdr:row>43</xdr:row>
          <xdr:rowOff>219075</xdr:rowOff>
        </xdr:to>
        <xdr:sp macro="" textlink="">
          <xdr:nvSpPr>
            <xdr:cNvPr id="15525" name="Check Box 165" hidden="1">
              <a:extLst>
                <a:ext uri="{63B3BB69-23CF-44E3-9099-C40C66FF867C}">
                  <a14:compatExt spid="_x0000_s15525"/>
                </a:ext>
                <a:ext uri="{FF2B5EF4-FFF2-40B4-BE49-F238E27FC236}">
                  <a16:creationId xmlns:a16="http://schemas.microsoft.com/office/drawing/2014/main" id="{00000000-0008-0000-0000-0000A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38</xdr:row>
          <xdr:rowOff>19050</xdr:rowOff>
        </xdr:from>
        <xdr:to>
          <xdr:col>7</xdr:col>
          <xdr:colOff>228600</xdr:colOff>
          <xdr:row>38</xdr:row>
          <xdr:rowOff>219075</xdr:rowOff>
        </xdr:to>
        <xdr:sp macro="" textlink="">
          <xdr:nvSpPr>
            <xdr:cNvPr id="15526" name="Check Box 166" hidden="1">
              <a:extLst>
                <a:ext uri="{63B3BB69-23CF-44E3-9099-C40C66FF867C}">
                  <a14:compatExt spid="_x0000_s15526"/>
                </a:ext>
                <a:ext uri="{FF2B5EF4-FFF2-40B4-BE49-F238E27FC236}">
                  <a16:creationId xmlns:a16="http://schemas.microsoft.com/office/drawing/2014/main" id="{00000000-0008-0000-0000-0000A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39</xdr:row>
          <xdr:rowOff>19050</xdr:rowOff>
        </xdr:from>
        <xdr:to>
          <xdr:col>7</xdr:col>
          <xdr:colOff>228600</xdr:colOff>
          <xdr:row>39</xdr:row>
          <xdr:rowOff>219075</xdr:rowOff>
        </xdr:to>
        <xdr:sp macro="" textlink="">
          <xdr:nvSpPr>
            <xdr:cNvPr id="15527" name="Check Box 167" hidden="1">
              <a:extLst>
                <a:ext uri="{63B3BB69-23CF-44E3-9099-C40C66FF867C}">
                  <a14:compatExt spid="_x0000_s15527"/>
                </a:ext>
                <a:ext uri="{FF2B5EF4-FFF2-40B4-BE49-F238E27FC236}">
                  <a16:creationId xmlns:a16="http://schemas.microsoft.com/office/drawing/2014/main" id="{00000000-0008-0000-0000-0000A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40</xdr:row>
          <xdr:rowOff>0</xdr:rowOff>
        </xdr:from>
        <xdr:to>
          <xdr:col>7</xdr:col>
          <xdr:colOff>228600</xdr:colOff>
          <xdr:row>40</xdr:row>
          <xdr:rowOff>200025</xdr:rowOff>
        </xdr:to>
        <xdr:sp macro="" textlink="">
          <xdr:nvSpPr>
            <xdr:cNvPr id="15528" name="Check Box 168" hidden="1">
              <a:extLst>
                <a:ext uri="{63B3BB69-23CF-44E3-9099-C40C66FF867C}">
                  <a14:compatExt spid="_x0000_s15528"/>
                </a:ext>
                <a:ext uri="{FF2B5EF4-FFF2-40B4-BE49-F238E27FC236}">
                  <a16:creationId xmlns:a16="http://schemas.microsoft.com/office/drawing/2014/main" id="{00000000-0008-0000-0000-0000A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41</xdr:row>
          <xdr:rowOff>19050</xdr:rowOff>
        </xdr:from>
        <xdr:to>
          <xdr:col>7</xdr:col>
          <xdr:colOff>228600</xdr:colOff>
          <xdr:row>41</xdr:row>
          <xdr:rowOff>219075</xdr:rowOff>
        </xdr:to>
        <xdr:sp macro="" textlink="">
          <xdr:nvSpPr>
            <xdr:cNvPr id="15529" name="Check Box 169" hidden="1">
              <a:extLst>
                <a:ext uri="{63B3BB69-23CF-44E3-9099-C40C66FF867C}">
                  <a14:compatExt spid="_x0000_s15529"/>
                </a:ext>
                <a:ext uri="{FF2B5EF4-FFF2-40B4-BE49-F238E27FC236}">
                  <a16:creationId xmlns:a16="http://schemas.microsoft.com/office/drawing/2014/main" id="{00000000-0008-0000-0000-0000A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52</xdr:row>
          <xdr:rowOff>19050</xdr:rowOff>
        </xdr:from>
        <xdr:to>
          <xdr:col>7</xdr:col>
          <xdr:colOff>228600</xdr:colOff>
          <xdr:row>52</xdr:row>
          <xdr:rowOff>219075</xdr:rowOff>
        </xdr:to>
        <xdr:sp macro="" textlink="">
          <xdr:nvSpPr>
            <xdr:cNvPr id="15530" name="Check Box 170" hidden="1">
              <a:extLst>
                <a:ext uri="{63B3BB69-23CF-44E3-9099-C40C66FF867C}">
                  <a14:compatExt spid="_x0000_s15530"/>
                </a:ext>
                <a:ext uri="{FF2B5EF4-FFF2-40B4-BE49-F238E27FC236}">
                  <a16:creationId xmlns:a16="http://schemas.microsoft.com/office/drawing/2014/main" id="{00000000-0008-0000-0000-0000A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47</xdr:row>
          <xdr:rowOff>19050</xdr:rowOff>
        </xdr:from>
        <xdr:to>
          <xdr:col>7</xdr:col>
          <xdr:colOff>228600</xdr:colOff>
          <xdr:row>47</xdr:row>
          <xdr:rowOff>219075</xdr:rowOff>
        </xdr:to>
        <xdr:sp macro="" textlink="">
          <xdr:nvSpPr>
            <xdr:cNvPr id="15531" name="Check Box 171" hidden="1">
              <a:extLst>
                <a:ext uri="{63B3BB69-23CF-44E3-9099-C40C66FF867C}">
                  <a14:compatExt spid="_x0000_s15531"/>
                </a:ext>
                <a:ext uri="{FF2B5EF4-FFF2-40B4-BE49-F238E27FC236}">
                  <a16:creationId xmlns:a16="http://schemas.microsoft.com/office/drawing/2014/main" id="{00000000-0008-0000-0000-0000A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34</xdr:row>
          <xdr:rowOff>19050</xdr:rowOff>
        </xdr:from>
        <xdr:to>
          <xdr:col>8</xdr:col>
          <xdr:colOff>228600</xdr:colOff>
          <xdr:row>34</xdr:row>
          <xdr:rowOff>219075</xdr:rowOff>
        </xdr:to>
        <xdr:sp macro="" textlink="">
          <xdr:nvSpPr>
            <xdr:cNvPr id="15532" name="Check Box 172" hidden="1">
              <a:extLst>
                <a:ext uri="{63B3BB69-23CF-44E3-9099-C40C66FF867C}">
                  <a14:compatExt spid="_x0000_s15532"/>
                </a:ext>
                <a:ext uri="{FF2B5EF4-FFF2-40B4-BE49-F238E27FC236}">
                  <a16:creationId xmlns:a16="http://schemas.microsoft.com/office/drawing/2014/main" id="{00000000-0008-0000-0000-0000A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53</xdr:row>
          <xdr:rowOff>19050</xdr:rowOff>
        </xdr:from>
        <xdr:to>
          <xdr:col>8</xdr:col>
          <xdr:colOff>228600</xdr:colOff>
          <xdr:row>53</xdr:row>
          <xdr:rowOff>219075</xdr:rowOff>
        </xdr:to>
        <xdr:sp macro="" textlink="">
          <xdr:nvSpPr>
            <xdr:cNvPr id="15533" name="Check Box 173" hidden="1">
              <a:extLst>
                <a:ext uri="{63B3BB69-23CF-44E3-9099-C40C66FF867C}">
                  <a14:compatExt spid="_x0000_s15533"/>
                </a:ext>
                <a:ext uri="{FF2B5EF4-FFF2-40B4-BE49-F238E27FC236}">
                  <a16:creationId xmlns:a16="http://schemas.microsoft.com/office/drawing/2014/main" id="{00000000-0008-0000-0000-0000A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44</xdr:row>
          <xdr:rowOff>19050</xdr:rowOff>
        </xdr:from>
        <xdr:to>
          <xdr:col>8</xdr:col>
          <xdr:colOff>228600</xdr:colOff>
          <xdr:row>44</xdr:row>
          <xdr:rowOff>219075</xdr:rowOff>
        </xdr:to>
        <xdr:sp macro="" textlink="">
          <xdr:nvSpPr>
            <xdr:cNvPr id="15534" name="Check Box 174" hidden="1">
              <a:extLst>
                <a:ext uri="{63B3BB69-23CF-44E3-9099-C40C66FF867C}">
                  <a14:compatExt spid="_x0000_s15534"/>
                </a:ext>
                <a:ext uri="{FF2B5EF4-FFF2-40B4-BE49-F238E27FC236}">
                  <a16:creationId xmlns:a16="http://schemas.microsoft.com/office/drawing/2014/main" id="{00000000-0008-0000-0000-0000A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45</xdr:row>
          <xdr:rowOff>19050</xdr:rowOff>
        </xdr:from>
        <xdr:to>
          <xdr:col>8</xdr:col>
          <xdr:colOff>228600</xdr:colOff>
          <xdr:row>45</xdr:row>
          <xdr:rowOff>219075</xdr:rowOff>
        </xdr:to>
        <xdr:sp macro="" textlink="">
          <xdr:nvSpPr>
            <xdr:cNvPr id="15535" name="Check Box 175" hidden="1">
              <a:extLst>
                <a:ext uri="{63B3BB69-23CF-44E3-9099-C40C66FF867C}">
                  <a14:compatExt spid="_x0000_s15535"/>
                </a:ext>
                <a:ext uri="{FF2B5EF4-FFF2-40B4-BE49-F238E27FC236}">
                  <a16:creationId xmlns:a16="http://schemas.microsoft.com/office/drawing/2014/main" id="{00000000-0008-0000-0000-0000A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19050</xdr:rowOff>
        </xdr:from>
        <xdr:to>
          <xdr:col>8</xdr:col>
          <xdr:colOff>228600</xdr:colOff>
          <xdr:row>46</xdr:row>
          <xdr:rowOff>219075</xdr:rowOff>
        </xdr:to>
        <xdr:sp macro="" textlink="">
          <xdr:nvSpPr>
            <xdr:cNvPr id="15536" name="Check Box 176" hidden="1">
              <a:extLst>
                <a:ext uri="{63B3BB69-23CF-44E3-9099-C40C66FF867C}">
                  <a14:compatExt spid="_x0000_s15536"/>
                </a:ext>
                <a:ext uri="{FF2B5EF4-FFF2-40B4-BE49-F238E27FC236}">
                  <a16:creationId xmlns:a16="http://schemas.microsoft.com/office/drawing/2014/main" id="{00000000-0008-0000-0000-0000B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48</xdr:row>
          <xdr:rowOff>19050</xdr:rowOff>
        </xdr:from>
        <xdr:to>
          <xdr:col>8</xdr:col>
          <xdr:colOff>228600</xdr:colOff>
          <xdr:row>48</xdr:row>
          <xdr:rowOff>219075</xdr:rowOff>
        </xdr:to>
        <xdr:sp macro="" textlink="">
          <xdr:nvSpPr>
            <xdr:cNvPr id="15537" name="Check Box 177" hidden="1">
              <a:extLst>
                <a:ext uri="{63B3BB69-23CF-44E3-9099-C40C66FF867C}">
                  <a14:compatExt spid="_x0000_s15537"/>
                </a:ext>
                <a:ext uri="{FF2B5EF4-FFF2-40B4-BE49-F238E27FC236}">
                  <a16:creationId xmlns:a16="http://schemas.microsoft.com/office/drawing/2014/main" id="{00000000-0008-0000-0000-0000B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50</xdr:row>
          <xdr:rowOff>19050</xdr:rowOff>
        </xdr:from>
        <xdr:to>
          <xdr:col>8</xdr:col>
          <xdr:colOff>228600</xdr:colOff>
          <xdr:row>50</xdr:row>
          <xdr:rowOff>219075</xdr:rowOff>
        </xdr:to>
        <xdr:sp macro="" textlink="">
          <xdr:nvSpPr>
            <xdr:cNvPr id="15538" name="Check Box 178" hidden="1">
              <a:extLst>
                <a:ext uri="{63B3BB69-23CF-44E3-9099-C40C66FF867C}">
                  <a14:compatExt spid="_x0000_s15538"/>
                </a:ext>
                <a:ext uri="{FF2B5EF4-FFF2-40B4-BE49-F238E27FC236}">
                  <a16:creationId xmlns:a16="http://schemas.microsoft.com/office/drawing/2014/main" id="{00000000-0008-0000-0000-0000B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42</xdr:row>
          <xdr:rowOff>19050</xdr:rowOff>
        </xdr:from>
        <xdr:to>
          <xdr:col>8</xdr:col>
          <xdr:colOff>228600</xdr:colOff>
          <xdr:row>42</xdr:row>
          <xdr:rowOff>219075</xdr:rowOff>
        </xdr:to>
        <xdr:sp macro="" textlink="">
          <xdr:nvSpPr>
            <xdr:cNvPr id="15539" name="Check Box 179" hidden="1">
              <a:extLst>
                <a:ext uri="{63B3BB69-23CF-44E3-9099-C40C66FF867C}">
                  <a14:compatExt spid="_x0000_s15539"/>
                </a:ext>
                <a:ext uri="{FF2B5EF4-FFF2-40B4-BE49-F238E27FC236}">
                  <a16:creationId xmlns:a16="http://schemas.microsoft.com/office/drawing/2014/main" id="{00000000-0008-0000-0000-0000B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43</xdr:row>
          <xdr:rowOff>19050</xdr:rowOff>
        </xdr:from>
        <xdr:to>
          <xdr:col>8</xdr:col>
          <xdr:colOff>228600</xdr:colOff>
          <xdr:row>43</xdr:row>
          <xdr:rowOff>219075</xdr:rowOff>
        </xdr:to>
        <xdr:sp macro="" textlink="">
          <xdr:nvSpPr>
            <xdr:cNvPr id="15540" name="Check Box 180" hidden="1">
              <a:extLst>
                <a:ext uri="{63B3BB69-23CF-44E3-9099-C40C66FF867C}">
                  <a14:compatExt spid="_x0000_s15540"/>
                </a:ext>
                <a:ext uri="{FF2B5EF4-FFF2-40B4-BE49-F238E27FC236}">
                  <a16:creationId xmlns:a16="http://schemas.microsoft.com/office/drawing/2014/main" id="{00000000-0008-0000-0000-0000B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38</xdr:row>
          <xdr:rowOff>19050</xdr:rowOff>
        </xdr:from>
        <xdr:to>
          <xdr:col>8</xdr:col>
          <xdr:colOff>228600</xdr:colOff>
          <xdr:row>38</xdr:row>
          <xdr:rowOff>219075</xdr:rowOff>
        </xdr:to>
        <xdr:sp macro="" textlink="">
          <xdr:nvSpPr>
            <xdr:cNvPr id="15541" name="Check Box 181" hidden="1">
              <a:extLst>
                <a:ext uri="{63B3BB69-23CF-44E3-9099-C40C66FF867C}">
                  <a14:compatExt spid="_x0000_s15541"/>
                </a:ext>
                <a:ext uri="{FF2B5EF4-FFF2-40B4-BE49-F238E27FC236}">
                  <a16:creationId xmlns:a16="http://schemas.microsoft.com/office/drawing/2014/main" id="{00000000-0008-0000-0000-0000B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39</xdr:row>
          <xdr:rowOff>19050</xdr:rowOff>
        </xdr:from>
        <xdr:to>
          <xdr:col>8</xdr:col>
          <xdr:colOff>228600</xdr:colOff>
          <xdr:row>39</xdr:row>
          <xdr:rowOff>219075</xdr:rowOff>
        </xdr:to>
        <xdr:sp macro="" textlink="">
          <xdr:nvSpPr>
            <xdr:cNvPr id="15542" name="Check Box 182" hidden="1">
              <a:extLst>
                <a:ext uri="{63B3BB69-23CF-44E3-9099-C40C66FF867C}">
                  <a14:compatExt spid="_x0000_s15542"/>
                </a:ext>
                <a:ext uri="{FF2B5EF4-FFF2-40B4-BE49-F238E27FC236}">
                  <a16:creationId xmlns:a16="http://schemas.microsoft.com/office/drawing/2014/main" id="{00000000-0008-0000-0000-0000B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40</xdr:row>
          <xdr:rowOff>0</xdr:rowOff>
        </xdr:from>
        <xdr:to>
          <xdr:col>8</xdr:col>
          <xdr:colOff>228600</xdr:colOff>
          <xdr:row>40</xdr:row>
          <xdr:rowOff>200025</xdr:rowOff>
        </xdr:to>
        <xdr:sp macro="" textlink="">
          <xdr:nvSpPr>
            <xdr:cNvPr id="15543" name="Check Box 183" hidden="1">
              <a:extLst>
                <a:ext uri="{63B3BB69-23CF-44E3-9099-C40C66FF867C}">
                  <a14:compatExt spid="_x0000_s15543"/>
                </a:ext>
                <a:ext uri="{FF2B5EF4-FFF2-40B4-BE49-F238E27FC236}">
                  <a16:creationId xmlns:a16="http://schemas.microsoft.com/office/drawing/2014/main" id="{00000000-0008-0000-0000-0000B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41</xdr:row>
          <xdr:rowOff>19050</xdr:rowOff>
        </xdr:from>
        <xdr:to>
          <xdr:col>8</xdr:col>
          <xdr:colOff>228600</xdr:colOff>
          <xdr:row>41</xdr:row>
          <xdr:rowOff>219075</xdr:rowOff>
        </xdr:to>
        <xdr:sp macro="" textlink="">
          <xdr:nvSpPr>
            <xdr:cNvPr id="15544" name="Check Box 184" hidden="1">
              <a:extLst>
                <a:ext uri="{63B3BB69-23CF-44E3-9099-C40C66FF867C}">
                  <a14:compatExt spid="_x0000_s15544"/>
                </a:ext>
                <a:ext uri="{FF2B5EF4-FFF2-40B4-BE49-F238E27FC236}">
                  <a16:creationId xmlns:a16="http://schemas.microsoft.com/office/drawing/2014/main" id="{00000000-0008-0000-0000-0000B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52</xdr:row>
          <xdr:rowOff>19050</xdr:rowOff>
        </xdr:from>
        <xdr:to>
          <xdr:col>8</xdr:col>
          <xdr:colOff>228600</xdr:colOff>
          <xdr:row>52</xdr:row>
          <xdr:rowOff>219075</xdr:rowOff>
        </xdr:to>
        <xdr:sp macro="" textlink="">
          <xdr:nvSpPr>
            <xdr:cNvPr id="15545" name="Check Box 185" hidden="1">
              <a:extLst>
                <a:ext uri="{63B3BB69-23CF-44E3-9099-C40C66FF867C}">
                  <a14:compatExt spid="_x0000_s15545"/>
                </a:ext>
                <a:ext uri="{FF2B5EF4-FFF2-40B4-BE49-F238E27FC236}">
                  <a16:creationId xmlns:a16="http://schemas.microsoft.com/office/drawing/2014/main" id="{00000000-0008-0000-0000-0000B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47</xdr:row>
          <xdr:rowOff>19050</xdr:rowOff>
        </xdr:from>
        <xdr:to>
          <xdr:col>8</xdr:col>
          <xdr:colOff>228600</xdr:colOff>
          <xdr:row>47</xdr:row>
          <xdr:rowOff>219075</xdr:rowOff>
        </xdr:to>
        <xdr:sp macro="" textlink="">
          <xdr:nvSpPr>
            <xdr:cNvPr id="15546" name="Check Box 186" hidden="1">
              <a:extLst>
                <a:ext uri="{63B3BB69-23CF-44E3-9099-C40C66FF867C}">
                  <a14:compatExt spid="_x0000_s15546"/>
                </a:ext>
                <a:ext uri="{FF2B5EF4-FFF2-40B4-BE49-F238E27FC236}">
                  <a16:creationId xmlns:a16="http://schemas.microsoft.com/office/drawing/2014/main" id="{00000000-0008-0000-0000-0000B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44</xdr:row>
          <xdr:rowOff>19050</xdr:rowOff>
        </xdr:from>
        <xdr:to>
          <xdr:col>9</xdr:col>
          <xdr:colOff>228600</xdr:colOff>
          <xdr:row>44</xdr:row>
          <xdr:rowOff>219075</xdr:rowOff>
        </xdr:to>
        <xdr:sp macro="" textlink="">
          <xdr:nvSpPr>
            <xdr:cNvPr id="15548" name="Check Box 188" hidden="1">
              <a:extLst>
                <a:ext uri="{63B3BB69-23CF-44E3-9099-C40C66FF867C}">
                  <a14:compatExt spid="_x0000_s15548"/>
                </a:ext>
                <a:ext uri="{FF2B5EF4-FFF2-40B4-BE49-F238E27FC236}">
                  <a16:creationId xmlns:a16="http://schemas.microsoft.com/office/drawing/2014/main" id="{00000000-0008-0000-0000-0000B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38</xdr:row>
          <xdr:rowOff>19050</xdr:rowOff>
        </xdr:from>
        <xdr:to>
          <xdr:col>9</xdr:col>
          <xdr:colOff>228600</xdr:colOff>
          <xdr:row>38</xdr:row>
          <xdr:rowOff>219075</xdr:rowOff>
        </xdr:to>
        <xdr:sp macro="" textlink="">
          <xdr:nvSpPr>
            <xdr:cNvPr id="15555" name="Check Box 195" hidden="1">
              <a:extLst>
                <a:ext uri="{63B3BB69-23CF-44E3-9099-C40C66FF867C}">
                  <a14:compatExt spid="_x0000_s15555"/>
                </a:ext>
                <a:ext uri="{FF2B5EF4-FFF2-40B4-BE49-F238E27FC236}">
                  <a16:creationId xmlns:a16="http://schemas.microsoft.com/office/drawing/2014/main" id="{00000000-0008-0000-0000-0000C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40</xdr:row>
          <xdr:rowOff>0</xdr:rowOff>
        </xdr:from>
        <xdr:to>
          <xdr:col>9</xdr:col>
          <xdr:colOff>228600</xdr:colOff>
          <xdr:row>40</xdr:row>
          <xdr:rowOff>200025</xdr:rowOff>
        </xdr:to>
        <xdr:sp macro="" textlink="">
          <xdr:nvSpPr>
            <xdr:cNvPr id="15557" name="Check Box 197" hidden="1">
              <a:extLst>
                <a:ext uri="{63B3BB69-23CF-44E3-9099-C40C66FF867C}">
                  <a14:compatExt spid="_x0000_s15557"/>
                </a:ext>
                <a:ext uri="{FF2B5EF4-FFF2-40B4-BE49-F238E27FC236}">
                  <a16:creationId xmlns:a16="http://schemas.microsoft.com/office/drawing/2014/main" id="{00000000-0008-0000-0000-0000C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53</xdr:row>
          <xdr:rowOff>19050</xdr:rowOff>
        </xdr:from>
        <xdr:to>
          <xdr:col>10</xdr:col>
          <xdr:colOff>228600</xdr:colOff>
          <xdr:row>53</xdr:row>
          <xdr:rowOff>219075</xdr:rowOff>
        </xdr:to>
        <xdr:sp macro="" textlink="">
          <xdr:nvSpPr>
            <xdr:cNvPr id="15561" name="Check Box 201" hidden="1">
              <a:extLst>
                <a:ext uri="{63B3BB69-23CF-44E3-9099-C40C66FF867C}">
                  <a14:compatExt spid="_x0000_s15561"/>
                </a:ext>
                <a:ext uri="{FF2B5EF4-FFF2-40B4-BE49-F238E27FC236}">
                  <a16:creationId xmlns:a16="http://schemas.microsoft.com/office/drawing/2014/main" id="{00000000-0008-0000-0000-0000C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44</xdr:row>
          <xdr:rowOff>19050</xdr:rowOff>
        </xdr:from>
        <xdr:to>
          <xdr:col>10</xdr:col>
          <xdr:colOff>228600</xdr:colOff>
          <xdr:row>44</xdr:row>
          <xdr:rowOff>219075</xdr:rowOff>
        </xdr:to>
        <xdr:sp macro="" textlink="">
          <xdr:nvSpPr>
            <xdr:cNvPr id="15562" name="Check Box 202" hidden="1">
              <a:extLst>
                <a:ext uri="{63B3BB69-23CF-44E3-9099-C40C66FF867C}">
                  <a14:compatExt spid="_x0000_s15562"/>
                </a:ext>
                <a:ext uri="{FF2B5EF4-FFF2-40B4-BE49-F238E27FC236}">
                  <a16:creationId xmlns:a16="http://schemas.microsoft.com/office/drawing/2014/main" id="{00000000-0008-0000-0000-0000C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45</xdr:row>
          <xdr:rowOff>19050</xdr:rowOff>
        </xdr:from>
        <xdr:to>
          <xdr:col>10</xdr:col>
          <xdr:colOff>228600</xdr:colOff>
          <xdr:row>45</xdr:row>
          <xdr:rowOff>219075</xdr:rowOff>
        </xdr:to>
        <xdr:sp macro="" textlink="">
          <xdr:nvSpPr>
            <xdr:cNvPr id="15563" name="Check Box 203" hidden="1">
              <a:extLst>
                <a:ext uri="{63B3BB69-23CF-44E3-9099-C40C66FF867C}">
                  <a14:compatExt spid="_x0000_s15563"/>
                </a:ext>
                <a:ext uri="{FF2B5EF4-FFF2-40B4-BE49-F238E27FC236}">
                  <a16:creationId xmlns:a16="http://schemas.microsoft.com/office/drawing/2014/main" id="{00000000-0008-0000-0000-0000C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46</xdr:row>
          <xdr:rowOff>19050</xdr:rowOff>
        </xdr:from>
        <xdr:to>
          <xdr:col>10</xdr:col>
          <xdr:colOff>228600</xdr:colOff>
          <xdr:row>46</xdr:row>
          <xdr:rowOff>219075</xdr:rowOff>
        </xdr:to>
        <xdr:sp macro="" textlink="">
          <xdr:nvSpPr>
            <xdr:cNvPr id="15564" name="Check Box 204" hidden="1">
              <a:extLst>
                <a:ext uri="{63B3BB69-23CF-44E3-9099-C40C66FF867C}">
                  <a14:compatExt spid="_x0000_s15564"/>
                </a:ext>
                <a:ext uri="{FF2B5EF4-FFF2-40B4-BE49-F238E27FC236}">
                  <a16:creationId xmlns:a16="http://schemas.microsoft.com/office/drawing/2014/main" id="{00000000-0008-0000-0000-0000C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48</xdr:row>
          <xdr:rowOff>19050</xdr:rowOff>
        </xdr:from>
        <xdr:to>
          <xdr:col>10</xdr:col>
          <xdr:colOff>228600</xdr:colOff>
          <xdr:row>48</xdr:row>
          <xdr:rowOff>219075</xdr:rowOff>
        </xdr:to>
        <xdr:sp macro="" textlink="">
          <xdr:nvSpPr>
            <xdr:cNvPr id="15565" name="Check Box 205" hidden="1">
              <a:extLst>
                <a:ext uri="{63B3BB69-23CF-44E3-9099-C40C66FF867C}">
                  <a14:compatExt spid="_x0000_s15565"/>
                </a:ext>
                <a:ext uri="{FF2B5EF4-FFF2-40B4-BE49-F238E27FC236}">
                  <a16:creationId xmlns:a16="http://schemas.microsoft.com/office/drawing/2014/main" id="{00000000-0008-0000-0000-0000C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50</xdr:row>
          <xdr:rowOff>19050</xdr:rowOff>
        </xdr:from>
        <xdr:to>
          <xdr:col>10</xdr:col>
          <xdr:colOff>228600</xdr:colOff>
          <xdr:row>50</xdr:row>
          <xdr:rowOff>219075</xdr:rowOff>
        </xdr:to>
        <xdr:sp macro="" textlink="">
          <xdr:nvSpPr>
            <xdr:cNvPr id="15566" name="Check Box 206" hidden="1">
              <a:extLst>
                <a:ext uri="{63B3BB69-23CF-44E3-9099-C40C66FF867C}">
                  <a14:compatExt spid="_x0000_s15566"/>
                </a:ext>
                <a:ext uri="{FF2B5EF4-FFF2-40B4-BE49-F238E27FC236}">
                  <a16:creationId xmlns:a16="http://schemas.microsoft.com/office/drawing/2014/main" id="{00000000-0008-0000-0000-0000C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42</xdr:row>
          <xdr:rowOff>19050</xdr:rowOff>
        </xdr:from>
        <xdr:to>
          <xdr:col>10</xdr:col>
          <xdr:colOff>228600</xdr:colOff>
          <xdr:row>42</xdr:row>
          <xdr:rowOff>219075</xdr:rowOff>
        </xdr:to>
        <xdr:sp macro="" textlink="">
          <xdr:nvSpPr>
            <xdr:cNvPr id="15567" name="Check Box 207" hidden="1">
              <a:extLst>
                <a:ext uri="{63B3BB69-23CF-44E3-9099-C40C66FF867C}">
                  <a14:compatExt spid="_x0000_s15567"/>
                </a:ext>
                <a:ext uri="{FF2B5EF4-FFF2-40B4-BE49-F238E27FC236}">
                  <a16:creationId xmlns:a16="http://schemas.microsoft.com/office/drawing/2014/main" id="{00000000-0008-0000-0000-0000C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43</xdr:row>
          <xdr:rowOff>19050</xdr:rowOff>
        </xdr:from>
        <xdr:to>
          <xdr:col>10</xdr:col>
          <xdr:colOff>228600</xdr:colOff>
          <xdr:row>43</xdr:row>
          <xdr:rowOff>219075</xdr:rowOff>
        </xdr:to>
        <xdr:sp macro="" textlink="">
          <xdr:nvSpPr>
            <xdr:cNvPr id="15568" name="Check Box 208" hidden="1">
              <a:extLst>
                <a:ext uri="{63B3BB69-23CF-44E3-9099-C40C66FF867C}">
                  <a14:compatExt spid="_x0000_s15568"/>
                </a:ext>
                <a:ext uri="{FF2B5EF4-FFF2-40B4-BE49-F238E27FC236}">
                  <a16:creationId xmlns:a16="http://schemas.microsoft.com/office/drawing/2014/main" id="{00000000-0008-0000-0000-0000D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38</xdr:row>
          <xdr:rowOff>19050</xdr:rowOff>
        </xdr:from>
        <xdr:to>
          <xdr:col>10</xdr:col>
          <xdr:colOff>228600</xdr:colOff>
          <xdr:row>38</xdr:row>
          <xdr:rowOff>219075</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0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xdr:row>
          <xdr:rowOff>19050</xdr:rowOff>
        </xdr:from>
        <xdr:to>
          <xdr:col>10</xdr:col>
          <xdr:colOff>228600</xdr:colOff>
          <xdr:row>39</xdr:row>
          <xdr:rowOff>219075</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0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xdr:row>
          <xdr:rowOff>0</xdr:rowOff>
        </xdr:from>
        <xdr:to>
          <xdr:col>10</xdr:col>
          <xdr:colOff>228600</xdr:colOff>
          <xdr:row>40</xdr:row>
          <xdr:rowOff>200025</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0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41</xdr:row>
          <xdr:rowOff>19050</xdr:rowOff>
        </xdr:from>
        <xdr:to>
          <xdr:col>10</xdr:col>
          <xdr:colOff>228600</xdr:colOff>
          <xdr:row>41</xdr:row>
          <xdr:rowOff>219075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0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52</xdr:row>
          <xdr:rowOff>19050</xdr:rowOff>
        </xdr:from>
        <xdr:to>
          <xdr:col>10</xdr:col>
          <xdr:colOff>228600</xdr:colOff>
          <xdr:row>52</xdr:row>
          <xdr:rowOff>219075</xdr:rowOff>
        </xdr:to>
        <xdr:sp macro="" textlink="">
          <xdr:nvSpPr>
            <xdr:cNvPr id="15573" name="Check Box 213" hidden="1">
              <a:extLst>
                <a:ext uri="{63B3BB69-23CF-44E3-9099-C40C66FF867C}">
                  <a14:compatExt spid="_x0000_s15573"/>
                </a:ext>
                <a:ext uri="{FF2B5EF4-FFF2-40B4-BE49-F238E27FC236}">
                  <a16:creationId xmlns:a16="http://schemas.microsoft.com/office/drawing/2014/main" id="{00000000-0008-0000-0000-0000D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47</xdr:row>
          <xdr:rowOff>19050</xdr:rowOff>
        </xdr:from>
        <xdr:to>
          <xdr:col>10</xdr:col>
          <xdr:colOff>228600</xdr:colOff>
          <xdr:row>47</xdr:row>
          <xdr:rowOff>219075</xdr:rowOff>
        </xdr:to>
        <xdr:sp macro="" textlink="">
          <xdr:nvSpPr>
            <xdr:cNvPr id="15574" name="Check Box 214" hidden="1">
              <a:extLst>
                <a:ext uri="{63B3BB69-23CF-44E3-9099-C40C66FF867C}">
                  <a14:compatExt spid="_x0000_s15574"/>
                </a:ext>
                <a:ext uri="{FF2B5EF4-FFF2-40B4-BE49-F238E27FC236}">
                  <a16:creationId xmlns:a16="http://schemas.microsoft.com/office/drawing/2014/main" id="{00000000-0008-0000-0000-0000D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48</xdr:row>
          <xdr:rowOff>19050</xdr:rowOff>
        </xdr:from>
        <xdr:to>
          <xdr:col>9</xdr:col>
          <xdr:colOff>228600</xdr:colOff>
          <xdr:row>48</xdr:row>
          <xdr:rowOff>219075</xdr:rowOff>
        </xdr:to>
        <xdr:sp macro="" textlink="">
          <xdr:nvSpPr>
            <xdr:cNvPr id="15590" name="Check Box 230" hidden="1">
              <a:extLst>
                <a:ext uri="{63B3BB69-23CF-44E3-9099-C40C66FF867C}">
                  <a14:compatExt spid="_x0000_s15590"/>
                </a:ext>
                <a:ext uri="{FF2B5EF4-FFF2-40B4-BE49-F238E27FC236}">
                  <a16:creationId xmlns:a16="http://schemas.microsoft.com/office/drawing/2014/main" id="{00000000-0008-0000-0000-0000E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32</xdr:row>
          <xdr:rowOff>19050</xdr:rowOff>
        </xdr:from>
        <xdr:to>
          <xdr:col>4</xdr:col>
          <xdr:colOff>228600</xdr:colOff>
          <xdr:row>32</xdr:row>
          <xdr:rowOff>219075</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0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32</xdr:row>
          <xdr:rowOff>19050</xdr:rowOff>
        </xdr:from>
        <xdr:to>
          <xdr:col>5</xdr:col>
          <xdr:colOff>228600</xdr:colOff>
          <xdr:row>32</xdr:row>
          <xdr:rowOff>219075</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0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32</xdr:row>
          <xdr:rowOff>19050</xdr:rowOff>
        </xdr:from>
        <xdr:to>
          <xdr:col>3</xdr:col>
          <xdr:colOff>228600</xdr:colOff>
          <xdr:row>32</xdr:row>
          <xdr:rowOff>219075</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0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32</xdr:row>
          <xdr:rowOff>19050</xdr:rowOff>
        </xdr:from>
        <xdr:to>
          <xdr:col>3</xdr:col>
          <xdr:colOff>228600</xdr:colOff>
          <xdr:row>32</xdr:row>
          <xdr:rowOff>219075</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0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28575</xdr:colOff>
      <xdr:row>2</xdr:row>
      <xdr:rowOff>28575</xdr:rowOff>
    </xdr:from>
    <xdr:to>
      <xdr:col>14</xdr:col>
      <xdr:colOff>571500</xdr:colOff>
      <xdr:row>3</xdr:row>
      <xdr:rowOff>400050</xdr:rowOff>
    </xdr:to>
    <xdr:sp macro="" textlink="">
      <xdr:nvSpPr>
        <xdr:cNvPr id="2" name="Rectangle 1">
          <a:extLst>
            <a:ext uri="{FF2B5EF4-FFF2-40B4-BE49-F238E27FC236}">
              <a16:creationId xmlns:a16="http://schemas.microsoft.com/office/drawing/2014/main" id="{00000000-0008-0000-0200-000002000000}"/>
            </a:ext>
          </a:extLst>
        </xdr:cNvPr>
        <xdr:cNvSpPr/>
      </xdr:nvSpPr>
      <xdr:spPr>
        <a:xfrm>
          <a:off x="14001750" y="409575"/>
          <a:ext cx="2286000" cy="409575"/>
        </a:xfrm>
        <a:prstGeom prst="rect">
          <a:avLst/>
        </a:prstGeom>
        <a:solidFill>
          <a:srgbClr val="990033"/>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000">
              <a:latin typeface="Montserrat" pitchFamily="2" charset="0"/>
            </a:rPr>
            <a:t>Save</a:t>
          </a:r>
          <a:r>
            <a:rPr lang="en-US" sz="1000" baseline="0">
              <a:latin typeface="Montserrat" pitchFamily="2" charset="0"/>
            </a:rPr>
            <a:t> Workbook and send </a:t>
          </a:r>
          <a:r>
            <a:rPr lang="en-US" sz="1000">
              <a:latin typeface="Montserrat" pitchFamily="2" charset="0"/>
            </a:rPr>
            <a:t>to the</a:t>
          </a:r>
          <a:r>
            <a:rPr lang="en-US" sz="1000" baseline="0">
              <a:latin typeface="Montserrat" pitchFamily="2" charset="0"/>
            </a:rPr>
            <a:t>  Quote box </a:t>
          </a:r>
          <a:r>
            <a:rPr lang="en-US" sz="1000" baseline="0">
              <a:latin typeface="Montserrat" pitchFamily="2" charset="0"/>
              <a:sym typeface="Wingdings" panose="05000000000000000000" pitchFamily="2" charset="2"/>
            </a:rPr>
            <a:t></a:t>
          </a:r>
          <a:endParaRPr lang="en-US" sz="1000">
            <a:latin typeface="Montserrat" pitchFamily="2"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3658325-41F7-439F-85A1-C3192F06D215}" name="Table14" displayName="Table14" ref="B4:K204" totalsRowShown="0" headerRowDxfId="52" dataDxfId="51" tableBorderDxfId="50">
  <autoFilter ref="B4:K204" xr:uid="{53658325-41F7-439F-85A1-C3192F06D215}"/>
  <tableColumns count="10">
    <tableColumn id="1" xr3:uid="{A746F959-CBF0-4613-9CC9-DBD3E1819461}" name="Member Type" dataDxfId="49"/>
    <tableColumn id="2" xr3:uid="{4356AE0B-7D9C-421C-966B-7A9F4DF517CE}" name="First Name" dataDxfId="48"/>
    <tableColumn id="3" xr3:uid="{25E44CD0-4EC1-457E-87F3-AC04F15F1405}" name="Last  Name" dataDxfId="47"/>
    <tableColumn id="4" xr3:uid="{357B93A8-B5BD-4BD2-B2DF-7727651A3229}" name="Date of Birth" dataDxfId="46"/>
    <tableColumn id="5" xr3:uid="{1D609D90-B7DB-497D-9C9D-13DBE3D8B680}" name="Gender" dataDxfId="45"/>
    <tableColumn id="6" xr3:uid="{3212F481-FDEA-41D4-91E5-6232C8B025D3}" name="Home Zip Code" dataDxfId="44"/>
    <tableColumn id="7" xr3:uid="{B0AF5BCD-E4D0-4933-92DC-BF2ABE7A6084}" name="Coverage Election      " dataDxfId="43"/>
    <tableColumn id="8" xr3:uid="{1E098090-CBB6-4B99-B534-0C059E97454F}" name="Status" dataDxfId="42"/>
    <tableColumn id="9" xr3:uid="{0D4EC2A0-8AE2-43E8-85C4-BEA9081EE29D}" name="Salary" dataDxfId="41"/>
    <tableColumn id="10" xr3:uid="{B6A9E573-AA1F-44EC-A622-3CA14A2E5A0E}" name="Occupation" dataDxfId="4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BA94ED2-A86D-469E-B2AF-A3FCDBFC9A11}" name="Table1" displayName="Table1" ref="A1:B16" totalsRowShown="0" headerRowDxfId="39" dataDxfId="38">
  <autoFilter ref="A1:B16" xr:uid="{FBA94ED2-A86D-469E-B2AF-A3FCDBFC9A11}"/>
  <sortState xmlns:xlrd2="http://schemas.microsoft.com/office/spreadsheetml/2017/richdata2" ref="A2:B7">
    <sortCondition ref="A1:A7"/>
  </sortState>
  <tableColumns count="2">
    <tableColumn id="1" xr3:uid="{CDAF8FF6-6B92-4244-B4A0-BB97ED1D9189}" name="Select BAM:" dataDxfId="37"/>
    <tableColumn id="2" xr3:uid="{6E948EF0-347A-40E3-AFE6-EB8C006D8D98}" name="eMail Address" dataDxfId="36" dataCellStyle="Hyperlink"/>
  </tableColumns>
  <tableStyleInfo name="TableStyleMedium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D4B2B0C-2B85-46BC-AA35-54ED8CD37F23}" name="Table2" displayName="Table2" ref="E1:F52" totalsRowShown="0" headerRowDxfId="35" dataDxfId="34">
  <autoFilter ref="E1:F52" xr:uid="{3D4B2B0C-2B85-46BC-AA35-54ED8CD37F23}"/>
  <tableColumns count="2">
    <tableColumn id="1" xr3:uid="{12370DC6-674D-4B5C-9AC2-409BA69F04FD}" name="Abbr" dataDxfId="33"/>
    <tableColumn id="2" xr3:uid="{BB39AE5C-DE97-488D-A5CA-402CC99D29E8}" name="State" dataDxfId="32"/>
  </tableColumns>
  <tableStyleInfo name="TableStyleMedium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61A2A9F-84F1-44B0-B13B-BF01DF882812}" name="Table4" displayName="Table4" ref="I1:K10" totalsRowShown="0" headerRowDxfId="31" dataDxfId="30">
  <autoFilter ref="I1:K10" xr:uid="{461A2A9F-84F1-44B0-B13B-BF01DF882812}"/>
  <tableColumns count="3">
    <tableColumn id="1" xr3:uid="{F8EFCC6C-9CE8-46FF-8797-379F32C96B18}" name="Member Type" dataDxfId="29"/>
    <tableColumn id="2" xr3:uid="{2F566538-EFBF-4A4E-993F-49F859B01CCC}" name="Coverage Election      " dataDxfId="28"/>
    <tableColumn id="3" xr3:uid="{65882EA8-1B89-49EA-B348-4F654561114B}" name="Status" dataDxfId="27"/>
  </tableColumns>
  <tableStyleInfo name="TableStyleMedium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A18102E-9F4A-45EF-B50B-1728317AC0F6}" name="Table5" displayName="Table5" ref="I20:I47" totalsRowShown="0" headerRowDxfId="26" dataDxfId="24" headerRowBorderDxfId="25" tableBorderDxfId="23" totalsRowBorderDxfId="22">
  <autoFilter ref="I20:I47" xr:uid="{3A18102E-9F4A-45EF-B50B-1728317AC0F6}"/>
  <tableColumns count="1">
    <tableColumn id="1" xr3:uid="{CD9DB759-B609-4B2A-94EF-27977E088F53}" name="Select or Type: Current Carrier" dataDxfId="21"/>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Alera">
      <a:dk1>
        <a:sysClr val="windowText" lastClr="000000"/>
      </a:dk1>
      <a:lt1>
        <a:sysClr val="window" lastClr="FFFFFF"/>
      </a:lt1>
      <a:dk2>
        <a:srgbClr val="0E2841"/>
      </a:dk2>
      <a:lt2>
        <a:srgbClr val="E8E8E8"/>
      </a:lt2>
      <a:accent1>
        <a:srgbClr val="1F628D"/>
      </a:accent1>
      <a:accent2>
        <a:srgbClr val="01949F"/>
      </a:accent2>
      <a:accent3>
        <a:srgbClr val="01C6D5"/>
      </a:accent3>
      <a:accent4>
        <a:srgbClr val="164664"/>
      </a:accent4>
      <a:accent5>
        <a:srgbClr val="E97132"/>
      </a:accent5>
      <a:accent6>
        <a:srgbClr val="FFC000"/>
      </a:accent6>
      <a:hlink>
        <a:srgbClr val="01C6D5"/>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omments" Target="../comments1.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GroupQuotes@AleraGA.com" TargetMode="External"/><Relationship Id="rId6" Type="http://schemas.openxmlformats.org/officeDocument/2006/relationships/comments" Target="../comments3.xml"/><Relationship Id="rId5" Type="http://schemas.openxmlformats.org/officeDocument/2006/relationships/table" Target="../tables/table1.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8" Type="http://schemas.openxmlformats.org/officeDocument/2006/relationships/table" Target="../tables/table2.xml"/><Relationship Id="rId3" Type="http://schemas.openxmlformats.org/officeDocument/2006/relationships/hyperlink" Target="mailto:Krystle.Thornton@AleraGA.com" TargetMode="External"/><Relationship Id="rId7" Type="http://schemas.openxmlformats.org/officeDocument/2006/relationships/printerSettings" Target="../printerSettings/printerSettings4.bin"/><Relationship Id="rId2" Type="http://schemas.openxmlformats.org/officeDocument/2006/relationships/hyperlink" Target="mailto:Courtney.Smith@AleraGA.com" TargetMode="External"/><Relationship Id="rId1" Type="http://schemas.openxmlformats.org/officeDocument/2006/relationships/hyperlink" Target="mailto:Gabe.Robbins@AleraGA.com" TargetMode="External"/><Relationship Id="rId6" Type="http://schemas.openxmlformats.org/officeDocument/2006/relationships/hyperlink" Target="mailto:Evan.Katz@aleragroup.com" TargetMode="External"/><Relationship Id="rId11" Type="http://schemas.openxmlformats.org/officeDocument/2006/relationships/table" Target="../tables/table5.xml"/><Relationship Id="rId5" Type="http://schemas.openxmlformats.org/officeDocument/2006/relationships/hyperlink" Target="mailto:Beth.Cook@aleragroup.com" TargetMode="External"/><Relationship Id="rId10" Type="http://schemas.openxmlformats.org/officeDocument/2006/relationships/table" Target="../tables/table4.xml"/><Relationship Id="rId4" Type="http://schemas.openxmlformats.org/officeDocument/2006/relationships/hyperlink" Target="mailto:Heather.Reigel@AleraGA.com" TargetMode="External"/><Relationship Id="rId9"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AC1EA-BAE8-4F5F-95F5-26A53DD8C903}">
  <sheetPr>
    <tabColor theme="5"/>
  </sheetPr>
  <dimension ref="A1:Y98"/>
  <sheetViews>
    <sheetView showRowColHeaders="0" tabSelected="1" zoomScaleNormal="100" workbookViewId="0">
      <selection activeCell="C5" sqref="C5"/>
    </sheetView>
  </sheetViews>
  <sheetFormatPr defaultColWidth="0" defaultRowHeight="0" customHeight="1" zeroHeight="1"/>
  <cols>
    <col min="1" max="1" width="1.7109375" style="80" customWidth="1"/>
    <col min="2" max="2" width="29.42578125" style="81" customWidth="1"/>
    <col min="3" max="3" width="27.7109375" style="81" customWidth="1"/>
    <col min="4" max="14" width="3.7109375" style="81" customWidth="1"/>
    <col min="15" max="15" width="20.85546875" style="81" customWidth="1"/>
    <col min="16" max="16" width="1.7109375" style="80" customWidth="1"/>
    <col min="17" max="19" width="9.140625" style="81" hidden="1" customWidth="1"/>
    <col min="20" max="20" width="12.85546875" style="81" hidden="1" customWidth="1"/>
    <col min="21" max="16384" width="9.140625" style="81" hidden="1"/>
  </cols>
  <sheetData>
    <row r="1" spans="1:25" ht="20.100000000000001" customHeight="1" thickBot="1">
      <c r="B1" s="91" t="s">
        <v>374</v>
      </c>
      <c r="C1" s="82"/>
      <c r="D1" s="82"/>
      <c r="E1" s="82"/>
      <c r="F1" s="82"/>
      <c r="G1" s="82"/>
      <c r="H1" s="82"/>
      <c r="I1" s="82"/>
      <c r="J1" s="82"/>
      <c r="K1" s="82"/>
      <c r="L1" s="110" t="s">
        <v>375</v>
      </c>
      <c r="M1" s="179"/>
      <c r="N1" s="179"/>
      <c r="O1" s="179"/>
    </row>
    <row r="2" spans="1:25" s="80" customFormat="1" ht="45" customHeight="1">
      <c r="A2" s="86" t="s">
        <v>0</v>
      </c>
      <c r="B2" s="185" t="s">
        <v>381</v>
      </c>
      <c r="C2" s="186"/>
      <c r="D2" s="186"/>
      <c r="E2" s="186"/>
      <c r="F2" s="186"/>
      <c r="G2" s="186"/>
      <c r="H2" s="186"/>
      <c r="I2" s="186"/>
      <c r="J2" s="186"/>
      <c r="K2" s="186"/>
      <c r="L2" s="186"/>
      <c r="M2" s="186"/>
      <c r="N2" s="186"/>
      <c r="O2" s="187"/>
      <c r="P2" s="85"/>
      <c r="Q2" s="81"/>
      <c r="R2" s="81"/>
      <c r="S2" s="81"/>
      <c r="T2" s="81"/>
      <c r="U2" s="81"/>
      <c r="V2" s="81"/>
      <c r="W2" s="81"/>
      <c r="X2" s="81"/>
      <c r="Y2" s="81"/>
    </row>
    <row r="3" spans="1:25" s="80" customFormat="1" ht="18">
      <c r="A3" s="87"/>
      <c r="B3" s="183" t="s">
        <v>1</v>
      </c>
      <c r="C3" s="220"/>
      <c r="D3" s="221"/>
      <c r="E3" s="222" t="s">
        <v>373</v>
      </c>
      <c r="F3" s="222"/>
      <c r="G3" s="222"/>
      <c r="H3" s="222"/>
      <c r="I3" s="222"/>
      <c r="J3" s="222"/>
      <c r="K3" s="222"/>
      <c r="L3" s="222"/>
      <c r="M3" s="222"/>
      <c r="N3" s="222"/>
      <c r="O3" s="184"/>
      <c r="P3" s="85"/>
      <c r="Q3" s="81"/>
      <c r="R3" s="81"/>
      <c r="S3" s="81"/>
      <c r="T3" s="81"/>
      <c r="U3" s="81"/>
      <c r="V3" s="81"/>
      <c r="W3" s="81"/>
      <c r="X3" s="81"/>
      <c r="Y3" s="81"/>
    </row>
    <row r="4" spans="1:25" s="80" customFormat="1" ht="19.5" thickBot="1">
      <c r="A4" s="87"/>
      <c r="B4" s="223" t="s">
        <v>2</v>
      </c>
      <c r="C4" s="182" t="s">
        <v>56</v>
      </c>
      <c r="D4" s="182"/>
      <c r="E4" s="182"/>
      <c r="F4" s="182"/>
      <c r="G4" s="182"/>
      <c r="H4" s="182"/>
      <c r="I4" s="182"/>
      <c r="J4" s="182"/>
      <c r="K4" s="180" t="s">
        <v>20</v>
      </c>
      <c r="L4" s="180"/>
      <c r="M4" s="180"/>
      <c r="N4" s="180"/>
      <c r="O4" s="181"/>
      <c r="P4" s="85"/>
      <c r="Q4" s="81"/>
      <c r="R4" s="81"/>
      <c r="S4" s="81"/>
      <c r="T4" s="81"/>
      <c r="U4" s="81"/>
      <c r="V4" s="81"/>
      <c r="W4" s="81"/>
      <c r="X4" s="81"/>
      <c r="Y4" s="81"/>
    </row>
    <row r="5" spans="1:25" s="80" customFormat="1" ht="18">
      <c r="A5" s="87"/>
      <c r="B5" s="72" t="s">
        <v>4</v>
      </c>
      <c r="C5" s="116"/>
      <c r="D5" s="67"/>
      <c r="E5" s="75" t="s">
        <v>14</v>
      </c>
      <c r="F5" s="75"/>
      <c r="G5" s="67"/>
      <c r="H5" s="67"/>
      <c r="I5" s="67"/>
      <c r="J5" s="67"/>
      <c r="K5" s="128"/>
      <c r="L5" s="128"/>
      <c r="M5" s="128"/>
      <c r="N5" s="128"/>
      <c r="O5" s="129"/>
      <c r="P5" s="85"/>
      <c r="Q5" s="81"/>
      <c r="R5" s="81"/>
      <c r="S5" s="81"/>
      <c r="T5" s="81"/>
      <c r="U5" s="81"/>
      <c r="V5" s="81"/>
      <c r="W5" s="81"/>
      <c r="X5" s="81"/>
      <c r="Y5" s="81"/>
    </row>
    <row r="6" spans="1:25" s="80" customFormat="1" ht="18">
      <c r="A6" s="87"/>
      <c r="B6" s="73" t="s">
        <v>5</v>
      </c>
      <c r="C6" s="69"/>
      <c r="D6" s="217"/>
      <c r="E6" s="224" t="s">
        <v>15</v>
      </c>
      <c r="F6" s="224"/>
      <c r="G6" s="217"/>
      <c r="H6" s="217"/>
      <c r="I6" s="217"/>
      <c r="J6" s="217"/>
      <c r="K6" s="130"/>
      <c r="L6" s="130"/>
      <c r="M6" s="130"/>
      <c r="N6" s="130"/>
      <c r="O6" s="131"/>
      <c r="P6" s="85"/>
      <c r="Q6" s="81"/>
      <c r="R6" s="81"/>
      <c r="S6" s="81"/>
      <c r="T6" s="81"/>
      <c r="U6" s="81"/>
      <c r="V6" s="81"/>
      <c r="W6" s="81"/>
      <c r="X6" s="81"/>
      <c r="Y6" s="81"/>
    </row>
    <row r="7" spans="1:25" s="80" customFormat="1" ht="18.75" thickBot="1">
      <c r="A7" s="87"/>
      <c r="B7" s="74" t="s">
        <v>3</v>
      </c>
      <c r="C7" s="117"/>
      <c r="D7" s="38"/>
      <c r="E7" s="76" t="s">
        <v>21</v>
      </c>
      <c r="F7" s="76"/>
      <c r="G7" s="38"/>
      <c r="H7" s="38"/>
      <c r="I7" s="38"/>
      <c r="J7" s="38"/>
      <c r="K7" s="126" t="str">
        <f>_xlfn.IFNA(VLOOKUP(C7,Table1[#All],2,FALSE),"")</f>
        <v/>
      </c>
      <c r="L7" s="126"/>
      <c r="M7" s="126"/>
      <c r="N7" s="126"/>
      <c r="O7" s="127"/>
      <c r="P7" s="85"/>
      <c r="Q7" s="81"/>
      <c r="R7" s="81"/>
      <c r="S7" s="81"/>
      <c r="T7" s="81"/>
      <c r="U7" s="81"/>
      <c r="V7" s="81"/>
      <c r="W7" s="81"/>
      <c r="X7" s="81"/>
      <c r="Y7" s="81"/>
    </row>
    <row r="8" spans="1:25" s="80" customFormat="1" ht="20.100000000000001" customHeight="1">
      <c r="A8" s="87"/>
      <c r="B8" s="225" t="s">
        <v>6</v>
      </c>
      <c r="C8" s="68"/>
      <c r="D8" s="217"/>
      <c r="E8" s="226" t="s">
        <v>338</v>
      </c>
      <c r="F8" s="226"/>
      <c r="G8" s="226"/>
      <c r="H8" s="226"/>
      <c r="I8" s="226"/>
      <c r="J8" s="226"/>
      <c r="K8" s="226"/>
      <c r="L8" s="226"/>
      <c r="M8" s="132"/>
      <c r="N8" s="132"/>
      <c r="O8" s="133"/>
      <c r="P8" s="85"/>
      <c r="Q8" s="81"/>
      <c r="R8" s="81"/>
      <c r="S8" s="81"/>
      <c r="T8" s="81"/>
      <c r="U8" s="81"/>
      <c r="V8" s="81"/>
      <c r="W8" s="81"/>
      <c r="X8" s="81"/>
      <c r="Y8" s="81"/>
    </row>
    <row r="9" spans="1:25" s="80" customFormat="1" ht="18">
      <c r="A9" s="87"/>
      <c r="B9" s="225" t="s">
        <v>339</v>
      </c>
      <c r="C9" s="216"/>
      <c r="D9" s="217"/>
      <c r="E9" s="152" t="s">
        <v>384</v>
      </c>
      <c r="F9" s="152"/>
      <c r="G9" s="152"/>
      <c r="H9" s="152"/>
      <c r="I9" s="152"/>
      <c r="J9" s="152"/>
      <c r="K9" s="152"/>
      <c r="L9" s="152"/>
      <c r="M9" s="134"/>
      <c r="N9" s="134"/>
      <c r="O9" s="135"/>
      <c r="P9" s="85"/>
      <c r="Q9" s="81"/>
      <c r="R9" s="81"/>
      <c r="S9" s="81"/>
      <c r="T9" s="81"/>
      <c r="U9" s="81"/>
      <c r="V9" s="81"/>
      <c r="W9" s="81"/>
      <c r="X9" s="81"/>
      <c r="Y9" s="81"/>
    </row>
    <row r="10" spans="1:25" s="80" customFormat="1" ht="18">
      <c r="A10" s="87"/>
      <c r="B10" s="92" t="s">
        <v>7</v>
      </c>
      <c r="C10" s="69"/>
      <c r="D10" s="93"/>
      <c r="E10" s="94" t="s">
        <v>22</v>
      </c>
      <c r="F10" s="94"/>
      <c r="G10" s="94"/>
      <c r="H10" s="94"/>
      <c r="I10" s="94"/>
      <c r="J10" s="94"/>
      <c r="K10" s="94"/>
      <c r="L10" s="94"/>
      <c r="M10" s="156"/>
      <c r="N10" s="156"/>
      <c r="O10" s="157"/>
      <c r="P10" s="85"/>
      <c r="Q10" s="81"/>
      <c r="R10" s="81"/>
      <c r="S10" s="81"/>
      <c r="T10" s="81"/>
      <c r="U10" s="81"/>
      <c r="V10" s="81"/>
      <c r="W10" s="81"/>
      <c r="X10" s="81"/>
      <c r="Y10" s="81"/>
    </row>
    <row r="11" spans="1:25" s="80" customFormat="1" ht="18">
      <c r="A11" s="87"/>
      <c r="B11" s="227" t="s">
        <v>8</v>
      </c>
      <c r="C11" s="69"/>
      <c r="D11" s="217"/>
      <c r="E11" s="218" t="s">
        <v>23</v>
      </c>
      <c r="F11" s="218"/>
      <c r="G11" s="218"/>
      <c r="H11" s="218"/>
      <c r="I11" s="218"/>
      <c r="J11" s="218"/>
      <c r="K11" s="218"/>
      <c r="L11" s="218"/>
      <c r="M11" s="158"/>
      <c r="N11" s="158"/>
      <c r="O11" s="159"/>
      <c r="P11" s="85"/>
      <c r="Q11" s="81"/>
      <c r="R11" s="81"/>
      <c r="S11" s="81"/>
      <c r="T11" s="81"/>
      <c r="U11" s="81"/>
      <c r="V11" s="81"/>
      <c r="W11" s="81"/>
      <c r="X11" s="81"/>
      <c r="Y11" s="81"/>
    </row>
    <row r="12" spans="1:25" s="80" customFormat="1" ht="18">
      <c r="A12" s="87"/>
      <c r="B12" s="227" t="s">
        <v>9</v>
      </c>
      <c r="C12" s="69"/>
      <c r="D12" s="217"/>
      <c r="E12" s="218" t="s">
        <v>164</v>
      </c>
      <c r="F12" s="218"/>
      <c r="G12" s="218"/>
      <c r="H12" s="218"/>
      <c r="I12" s="218"/>
      <c r="J12" s="218"/>
      <c r="K12" s="218"/>
      <c r="L12" s="218"/>
      <c r="M12" s="139"/>
      <c r="N12" s="139"/>
      <c r="O12" s="140"/>
      <c r="P12" s="85"/>
      <c r="Q12" s="81"/>
      <c r="R12" s="81"/>
      <c r="S12" s="81"/>
      <c r="T12" s="81"/>
      <c r="U12" s="81"/>
      <c r="V12" s="81"/>
      <c r="W12" s="81"/>
      <c r="X12" s="81"/>
      <c r="Y12" s="81"/>
    </row>
    <row r="13" spans="1:25" s="80" customFormat="1" ht="18">
      <c r="A13" s="87"/>
      <c r="B13" s="227" t="s">
        <v>10</v>
      </c>
      <c r="C13" s="69"/>
      <c r="D13" s="217"/>
      <c r="E13" s="218" t="s">
        <v>24</v>
      </c>
      <c r="F13" s="218"/>
      <c r="G13" s="218"/>
      <c r="H13" s="218"/>
      <c r="I13" s="218"/>
      <c r="J13" s="218"/>
      <c r="K13" s="218"/>
      <c r="L13" s="218"/>
      <c r="M13" s="160"/>
      <c r="N13" s="160"/>
      <c r="O13" s="161"/>
      <c r="P13" s="85"/>
      <c r="Q13" s="81"/>
      <c r="R13" s="81"/>
      <c r="S13" s="81"/>
      <c r="T13" s="81"/>
      <c r="U13" s="81"/>
      <c r="V13" s="81"/>
      <c r="W13" s="81"/>
      <c r="X13" s="81"/>
      <c r="Y13" s="81"/>
    </row>
    <row r="14" spans="1:25" s="80" customFormat="1" ht="18">
      <c r="A14" s="87"/>
      <c r="B14" s="227" t="s">
        <v>11</v>
      </c>
      <c r="C14" s="118"/>
      <c r="D14" s="217"/>
      <c r="E14" s="228"/>
      <c r="F14" s="228"/>
      <c r="G14" s="228"/>
      <c r="H14" s="228"/>
      <c r="I14" s="228"/>
      <c r="J14" s="228"/>
      <c r="K14" s="228"/>
      <c r="L14" s="228"/>
      <c r="M14" s="160"/>
      <c r="N14" s="160"/>
      <c r="O14" s="161"/>
      <c r="P14" s="85"/>
      <c r="Q14" s="81"/>
      <c r="R14" s="81"/>
      <c r="S14" s="81"/>
      <c r="T14" s="81"/>
      <c r="U14" s="81"/>
      <c r="V14" s="81"/>
      <c r="W14" s="81"/>
      <c r="X14" s="81"/>
      <c r="Y14" s="81"/>
    </row>
    <row r="15" spans="1:25" s="80" customFormat="1" ht="18">
      <c r="A15" s="87"/>
      <c r="B15" s="227" t="s">
        <v>12</v>
      </c>
      <c r="C15" s="69"/>
      <c r="D15" s="217"/>
      <c r="E15" s="229" t="s">
        <v>16</v>
      </c>
      <c r="F15" s="230"/>
      <c r="G15" s="230"/>
      <c r="H15" s="230"/>
      <c r="I15" s="230"/>
      <c r="J15" s="230"/>
      <c r="K15" s="230"/>
      <c r="L15" s="230"/>
      <c r="M15" s="139"/>
      <c r="N15" s="139"/>
      <c r="O15" s="140"/>
      <c r="P15" s="85"/>
      <c r="Q15" s="81"/>
      <c r="R15" s="81"/>
      <c r="S15" s="81"/>
      <c r="T15" s="81"/>
      <c r="U15" s="81"/>
      <c r="V15" s="81"/>
      <c r="W15" s="81"/>
      <c r="X15" s="81"/>
      <c r="Y15" s="81"/>
    </row>
    <row r="16" spans="1:25" s="80" customFormat="1" ht="18">
      <c r="A16" s="87"/>
      <c r="B16" s="227" t="s">
        <v>13</v>
      </c>
      <c r="C16" s="69"/>
      <c r="D16" s="217"/>
      <c r="E16" s="231" t="s">
        <v>17</v>
      </c>
      <c r="F16" s="230"/>
      <c r="G16" s="230"/>
      <c r="H16" s="230"/>
      <c r="I16" s="230"/>
      <c r="J16" s="230"/>
      <c r="K16" s="230"/>
      <c r="L16" s="230"/>
      <c r="M16" s="139"/>
      <c r="N16" s="139"/>
      <c r="O16" s="140"/>
      <c r="P16" s="85"/>
      <c r="Q16" s="81"/>
      <c r="R16" s="81"/>
      <c r="S16" s="81"/>
      <c r="T16" s="81"/>
      <c r="U16" s="81"/>
      <c r="V16" s="81"/>
      <c r="W16" s="81"/>
      <c r="X16" s="81"/>
      <c r="Y16" s="81"/>
    </row>
    <row r="17" spans="1:25" s="80" customFormat="1" ht="18">
      <c r="A17" s="87"/>
      <c r="B17" s="227" t="s">
        <v>14</v>
      </c>
      <c r="C17" s="69"/>
      <c r="D17" s="217"/>
      <c r="E17" s="231" t="s">
        <v>18</v>
      </c>
      <c r="F17" s="230"/>
      <c r="G17" s="230"/>
      <c r="H17" s="230"/>
      <c r="I17" s="230"/>
      <c r="J17" s="230"/>
      <c r="K17" s="230"/>
      <c r="L17" s="230"/>
      <c r="M17" s="139"/>
      <c r="N17" s="139"/>
      <c r="O17" s="140"/>
      <c r="P17" s="85"/>
      <c r="Q17" s="81"/>
      <c r="R17" s="81"/>
      <c r="S17" s="81"/>
      <c r="T17" s="81"/>
      <c r="U17" s="81"/>
      <c r="V17" s="81"/>
      <c r="W17" s="81"/>
      <c r="X17" s="81"/>
      <c r="Y17" s="81"/>
    </row>
    <row r="18" spans="1:25" s="80" customFormat="1" ht="18">
      <c r="A18" s="87"/>
      <c r="B18" s="227" t="s">
        <v>15</v>
      </c>
      <c r="C18" s="119"/>
      <c r="D18" s="217"/>
      <c r="E18" s="231" t="s">
        <v>19</v>
      </c>
      <c r="F18" s="230"/>
      <c r="G18" s="230"/>
      <c r="H18" s="230"/>
      <c r="I18" s="230"/>
      <c r="J18" s="230"/>
      <c r="K18" s="230"/>
      <c r="L18" s="230"/>
      <c r="M18" s="139"/>
      <c r="N18" s="139"/>
      <c r="O18" s="140"/>
      <c r="P18" s="85"/>
      <c r="Q18" s="81"/>
      <c r="R18" s="81"/>
      <c r="S18" s="81"/>
      <c r="T18" s="81"/>
      <c r="U18" s="81"/>
      <c r="V18" s="81"/>
      <c r="W18" s="81"/>
      <c r="X18" s="81"/>
      <c r="Y18" s="81"/>
    </row>
    <row r="19" spans="1:25" s="80" customFormat="1" ht="18">
      <c r="A19" s="87"/>
      <c r="B19" s="115" t="s">
        <v>367</v>
      </c>
      <c r="C19" s="125" t="s">
        <v>383</v>
      </c>
      <c r="D19" s="217"/>
      <c r="E19" s="153" t="s">
        <v>368</v>
      </c>
      <c r="F19" s="154"/>
      <c r="G19" s="154"/>
      <c r="H19" s="154"/>
      <c r="I19" s="154"/>
      <c r="J19" s="154"/>
      <c r="K19" s="154"/>
      <c r="L19" s="154"/>
      <c r="M19" s="154"/>
      <c r="N19" s="154"/>
      <c r="O19" s="155"/>
      <c r="P19" s="85"/>
      <c r="Q19" s="81"/>
      <c r="R19" s="81"/>
      <c r="S19" s="81"/>
      <c r="T19" s="81"/>
      <c r="U19" s="81"/>
      <c r="V19" s="81"/>
      <c r="W19" s="81"/>
      <c r="X19" s="81"/>
      <c r="Y19" s="81"/>
    </row>
    <row r="20" spans="1:25" s="80" customFormat="1" ht="18">
      <c r="A20" s="87"/>
      <c r="B20" s="102" t="s">
        <v>30</v>
      </c>
      <c r="C20" s="120"/>
      <c r="D20" s="217"/>
      <c r="E20" s="151" t="s">
        <v>60</v>
      </c>
      <c r="F20" s="219"/>
      <c r="G20" s="219"/>
      <c r="H20" s="219"/>
      <c r="I20" s="219"/>
      <c r="J20" s="219"/>
      <c r="K20" s="219"/>
      <c r="L20" s="219"/>
      <c r="M20" s="149"/>
      <c r="N20" s="149"/>
      <c r="O20" s="150"/>
      <c r="P20" s="85"/>
      <c r="Q20" s="81"/>
      <c r="R20" s="81"/>
      <c r="S20" s="81"/>
      <c r="T20" s="81"/>
      <c r="U20" s="81"/>
      <c r="V20" s="81"/>
      <c r="W20" s="81"/>
      <c r="X20" s="81"/>
      <c r="Y20" s="81"/>
    </row>
    <row r="21" spans="1:25" s="80" customFormat="1" ht="18">
      <c r="A21" s="87"/>
      <c r="B21" s="102" t="s">
        <v>57</v>
      </c>
      <c r="C21" s="121"/>
      <c r="D21" s="217"/>
      <c r="E21" s="151" t="s">
        <v>31</v>
      </c>
      <c r="F21" s="219"/>
      <c r="G21" s="219"/>
      <c r="H21" s="219"/>
      <c r="I21" s="219"/>
      <c r="J21" s="219"/>
      <c r="K21" s="219"/>
      <c r="L21" s="219"/>
      <c r="M21" s="149"/>
      <c r="N21" s="149"/>
      <c r="O21" s="150"/>
      <c r="P21" s="85"/>
      <c r="Q21" s="81"/>
      <c r="R21" s="81"/>
      <c r="S21" s="81"/>
      <c r="T21" s="81"/>
      <c r="U21" s="81"/>
      <c r="V21" s="81"/>
      <c r="W21" s="81"/>
      <c r="X21" s="81"/>
      <c r="Y21" s="81"/>
    </row>
    <row r="22" spans="1:25" s="80" customFormat="1" ht="18">
      <c r="A22" s="87"/>
      <c r="B22" s="102" t="s">
        <v>25</v>
      </c>
      <c r="C22" s="122"/>
      <c r="D22" s="217"/>
      <c r="E22" s="151" t="s">
        <v>32</v>
      </c>
      <c r="F22" s="219"/>
      <c r="G22" s="219"/>
      <c r="H22" s="219"/>
      <c r="I22" s="219"/>
      <c r="J22" s="219"/>
      <c r="K22" s="219"/>
      <c r="L22" s="219"/>
      <c r="M22" s="149"/>
      <c r="N22" s="149"/>
      <c r="O22" s="150"/>
      <c r="P22" s="85"/>
      <c r="Q22" s="81"/>
      <c r="R22" s="81"/>
      <c r="S22" s="81"/>
      <c r="T22" s="81"/>
      <c r="U22" s="81"/>
      <c r="V22" s="81"/>
      <c r="W22" s="81"/>
      <c r="X22" s="81"/>
      <c r="Y22" s="81"/>
    </row>
    <row r="23" spans="1:25" s="80" customFormat="1" ht="18">
      <c r="A23" s="87"/>
      <c r="B23" s="102" t="s">
        <v>26</v>
      </c>
      <c r="C23" s="123"/>
      <c r="D23" s="217"/>
      <c r="E23" s="151" t="s">
        <v>376</v>
      </c>
      <c r="F23" s="219"/>
      <c r="G23" s="219"/>
      <c r="H23" s="219"/>
      <c r="I23" s="219"/>
      <c r="J23" s="219"/>
      <c r="K23" s="219"/>
      <c r="L23" s="219"/>
      <c r="M23" s="149"/>
      <c r="N23" s="149"/>
      <c r="O23" s="150"/>
      <c r="P23" s="85"/>
      <c r="Q23" s="81"/>
      <c r="R23" s="81"/>
      <c r="S23" s="81"/>
      <c r="T23" s="81"/>
      <c r="U23" s="81"/>
      <c r="V23" s="81"/>
      <c r="W23" s="81"/>
      <c r="X23" s="81"/>
      <c r="Y23" s="81"/>
    </row>
    <row r="24" spans="1:25" s="80" customFormat="1" ht="18">
      <c r="A24" s="87"/>
      <c r="B24" s="102" t="s">
        <v>27</v>
      </c>
      <c r="C24" s="122"/>
      <c r="D24" s="217"/>
      <c r="E24" s="151" t="s">
        <v>377</v>
      </c>
      <c r="F24" s="219"/>
      <c r="G24" s="219"/>
      <c r="H24" s="219"/>
      <c r="I24" s="219"/>
      <c r="J24" s="219"/>
      <c r="K24" s="219"/>
      <c r="L24" s="219"/>
      <c r="M24" s="149"/>
      <c r="N24" s="149"/>
      <c r="O24" s="150"/>
      <c r="P24" s="85"/>
      <c r="Q24" s="81"/>
      <c r="R24" s="81"/>
      <c r="S24" s="81"/>
      <c r="T24" s="81"/>
      <c r="U24" s="81"/>
      <c r="V24" s="81"/>
      <c r="W24" s="81"/>
      <c r="X24" s="81"/>
      <c r="Y24" s="81"/>
    </row>
    <row r="25" spans="1:25" s="80" customFormat="1" ht="18">
      <c r="A25" s="87"/>
      <c r="B25" s="102" t="s">
        <v>28</v>
      </c>
      <c r="C25" s="122"/>
      <c r="D25" s="217"/>
      <c r="E25" s="151" t="s">
        <v>341</v>
      </c>
      <c r="F25" s="219"/>
      <c r="G25" s="219"/>
      <c r="H25" s="219"/>
      <c r="I25" s="219"/>
      <c r="J25" s="219"/>
      <c r="K25" s="219"/>
      <c r="L25" s="219"/>
      <c r="M25" s="149"/>
      <c r="N25" s="149"/>
      <c r="O25" s="150"/>
      <c r="P25" s="85"/>
      <c r="Q25" s="81"/>
      <c r="R25" s="81"/>
      <c r="S25" s="81"/>
      <c r="T25" s="81"/>
      <c r="U25" s="81"/>
      <c r="V25" s="81"/>
      <c r="W25" s="81"/>
      <c r="X25" s="81"/>
      <c r="Y25" s="81"/>
    </row>
    <row r="26" spans="1:25" s="80" customFormat="1" ht="18.75" thickBot="1">
      <c r="A26" s="87"/>
      <c r="B26" s="232" t="s">
        <v>29</v>
      </c>
      <c r="C26" s="233"/>
      <c r="D26" s="38"/>
      <c r="E26" s="136" t="str">
        <f>IF(M20="Yes","Complete All Ancillary Information Below","Complete Medical Selection(s) Below")</f>
        <v>Complete Medical Selection(s) Below</v>
      </c>
      <c r="F26" s="137"/>
      <c r="G26" s="137"/>
      <c r="H26" s="137"/>
      <c r="I26" s="137"/>
      <c r="J26" s="137"/>
      <c r="K26" s="137"/>
      <c r="L26" s="137"/>
      <c r="M26" s="137"/>
      <c r="N26" s="137"/>
      <c r="O26" s="138"/>
      <c r="P26" s="85"/>
      <c r="Q26" s="81"/>
      <c r="R26" s="81"/>
      <c r="S26" s="81"/>
      <c r="T26" s="81"/>
      <c r="U26" s="81"/>
      <c r="V26" s="81"/>
      <c r="W26" s="81"/>
      <c r="X26" s="81"/>
      <c r="Y26" s="81"/>
    </row>
    <row r="27" spans="1:25" s="80" customFormat="1" ht="50.1" customHeight="1">
      <c r="A27" s="87"/>
      <c r="B27" s="143" t="s">
        <v>58</v>
      </c>
      <c r="C27" s="144"/>
      <c r="D27" s="101" t="s">
        <v>44</v>
      </c>
      <c r="E27" s="101" t="s">
        <v>45</v>
      </c>
      <c r="F27" s="101" t="s">
        <v>46</v>
      </c>
      <c r="G27" s="101" t="s">
        <v>47</v>
      </c>
      <c r="H27" s="101" t="s">
        <v>48</v>
      </c>
      <c r="I27" s="101" t="s">
        <v>59</v>
      </c>
      <c r="J27" s="70"/>
      <c r="K27" s="70"/>
      <c r="L27" s="70"/>
      <c r="M27" s="70"/>
      <c r="N27" s="70"/>
      <c r="O27" s="111" t="s">
        <v>44</v>
      </c>
      <c r="P27" s="85"/>
    </row>
    <row r="28" spans="1:25" s="80" customFormat="1" ht="18">
      <c r="A28" s="87"/>
      <c r="B28" s="234"/>
      <c r="C28" s="98" t="s">
        <v>49</v>
      </c>
      <c r="D28" s="97"/>
      <c r="E28" s="97"/>
      <c r="F28" s="97"/>
      <c r="G28" s="100"/>
      <c r="H28" s="100"/>
      <c r="I28" s="100"/>
      <c r="J28" s="235"/>
      <c r="K28" s="235"/>
      <c r="L28" s="235"/>
      <c r="M28" s="235"/>
      <c r="N28" s="235"/>
      <c r="O28" s="236"/>
      <c r="P28" s="85"/>
      <c r="Q28" s="81"/>
      <c r="R28" s="81"/>
      <c r="S28" s="81"/>
      <c r="T28" s="81"/>
      <c r="U28" s="81"/>
      <c r="V28" s="81"/>
      <c r="W28" s="81"/>
      <c r="X28" s="81"/>
      <c r="Y28" s="81"/>
    </row>
    <row r="29" spans="1:25" s="80" customFormat="1" ht="18">
      <c r="A29" s="87"/>
      <c r="B29" s="234"/>
      <c r="C29" s="99" t="s">
        <v>50</v>
      </c>
      <c r="D29" s="97"/>
      <c r="E29" s="97"/>
      <c r="F29" s="97"/>
      <c r="G29" s="100"/>
      <c r="H29" s="100"/>
      <c r="I29" s="100"/>
      <c r="J29" s="237"/>
      <c r="K29" s="237"/>
      <c r="L29" s="237"/>
      <c r="M29" s="237"/>
      <c r="N29" s="237"/>
      <c r="O29" s="236"/>
      <c r="P29" s="85"/>
      <c r="Q29" s="81"/>
      <c r="R29" s="81"/>
      <c r="S29" s="81"/>
      <c r="T29" s="81"/>
      <c r="U29" s="81"/>
      <c r="V29" s="81"/>
      <c r="W29" s="81"/>
      <c r="X29" s="81"/>
      <c r="Y29" s="81"/>
    </row>
    <row r="30" spans="1:25" s="80" customFormat="1" ht="18">
      <c r="A30" s="87"/>
      <c r="B30" s="234"/>
      <c r="C30" s="98" t="s">
        <v>51</v>
      </c>
      <c r="D30" s="97"/>
      <c r="E30" s="97"/>
      <c r="F30" s="97"/>
      <c r="G30" s="100"/>
      <c r="H30" s="100"/>
      <c r="I30" s="100"/>
      <c r="J30" s="237"/>
      <c r="K30" s="237"/>
      <c r="L30" s="237"/>
      <c r="M30" s="237"/>
      <c r="N30" s="237"/>
      <c r="O30" s="236"/>
      <c r="P30" s="85"/>
      <c r="Q30" s="81"/>
      <c r="R30" s="81"/>
      <c r="S30" s="81"/>
      <c r="T30" s="81"/>
      <c r="U30" s="81"/>
      <c r="V30" s="81"/>
      <c r="W30" s="81"/>
      <c r="X30" s="81"/>
      <c r="Y30" s="81"/>
    </row>
    <row r="31" spans="1:25" s="80" customFormat="1" ht="18">
      <c r="A31" s="87"/>
      <c r="B31" s="234"/>
      <c r="C31" s="99" t="s">
        <v>52</v>
      </c>
      <c r="D31" s="97"/>
      <c r="E31" s="97"/>
      <c r="F31" s="97"/>
      <c r="G31" s="100"/>
      <c r="H31" s="100"/>
      <c r="I31" s="100"/>
      <c r="J31" s="237"/>
      <c r="K31" s="237"/>
      <c r="L31" s="237"/>
      <c r="M31" s="237"/>
      <c r="N31" s="237"/>
      <c r="O31" s="236"/>
      <c r="P31" s="85"/>
      <c r="Q31" s="81"/>
      <c r="R31" s="81"/>
      <c r="S31" s="81"/>
      <c r="T31" s="81"/>
      <c r="U31" s="81"/>
      <c r="V31" s="81"/>
      <c r="W31" s="81"/>
      <c r="X31" s="81"/>
      <c r="Y31" s="81"/>
    </row>
    <row r="32" spans="1:25" s="80" customFormat="1" ht="18">
      <c r="A32" s="87"/>
      <c r="B32" s="234"/>
      <c r="C32" s="98" t="s">
        <v>53</v>
      </c>
      <c r="D32" s="97"/>
      <c r="E32" s="97"/>
      <c r="F32" s="97"/>
      <c r="G32" s="100"/>
      <c r="H32" s="100"/>
      <c r="I32" s="100"/>
      <c r="J32" s="237"/>
      <c r="K32" s="237"/>
      <c r="L32" s="237"/>
      <c r="M32" s="237"/>
      <c r="N32" s="237"/>
      <c r="O32" s="236"/>
      <c r="P32" s="85"/>
      <c r="Q32" s="81"/>
      <c r="R32" s="81"/>
      <c r="S32" s="81"/>
      <c r="T32" s="81"/>
      <c r="U32" s="81"/>
      <c r="V32" s="81"/>
      <c r="W32" s="81"/>
      <c r="X32" s="81"/>
      <c r="Y32" s="81"/>
    </row>
    <row r="33" spans="1:25" s="80" customFormat="1" ht="18">
      <c r="A33" s="87"/>
      <c r="B33" s="234"/>
      <c r="C33" s="99" t="s">
        <v>382</v>
      </c>
      <c r="D33" s="97"/>
      <c r="E33" s="97"/>
      <c r="F33" s="97"/>
      <c r="G33" s="100"/>
      <c r="H33" s="100"/>
      <c r="I33" s="100"/>
      <c r="J33" s="237"/>
      <c r="K33" s="237"/>
      <c r="L33" s="237"/>
      <c r="M33" s="237"/>
      <c r="N33" s="237"/>
      <c r="O33" s="236"/>
      <c r="P33" s="85"/>
      <c r="Q33" s="81"/>
      <c r="R33" s="81"/>
      <c r="S33" s="81"/>
      <c r="T33" s="81"/>
      <c r="U33" s="81"/>
      <c r="V33" s="81"/>
      <c r="W33" s="81"/>
      <c r="X33" s="81"/>
      <c r="Y33" s="81"/>
    </row>
    <row r="34" spans="1:25" s="80" customFormat="1" ht="18">
      <c r="A34" s="87"/>
      <c r="B34" s="234"/>
      <c r="C34" s="98" t="s">
        <v>54</v>
      </c>
      <c r="D34" s="97"/>
      <c r="E34" s="97"/>
      <c r="F34" s="97"/>
      <c r="G34" s="100"/>
      <c r="H34" s="100"/>
      <c r="I34" s="100"/>
      <c r="J34" s="237"/>
      <c r="K34" s="237"/>
      <c r="L34" s="237"/>
      <c r="M34" s="237"/>
      <c r="N34" s="237"/>
      <c r="O34" s="236"/>
      <c r="P34" s="85"/>
      <c r="Q34" s="81"/>
      <c r="R34" s="81"/>
      <c r="S34" s="81"/>
      <c r="T34" s="81"/>
      <c r="U34" s="81"/>
      <c r="V34" s="81"/>
      <c r="W34" s="81"/>
      <c r="X34" s="81"/>
      <c r="Y34" s="81"/>
    </row>
    <row r="35" spans="1:25" s="80" customFormat="1" ht="18">
      <c r="A35" s="87"/>
      <c r="B35" s="234"/>
      <c r="C35" s="99" t="s">
        <v>240</v>
      </c>
      <c r="D35" s="97"/>
      <c r="E35" s="97"/>
      <c r="F35" s="97"/>
      <c r="G35" s="97"/>
      <c r="H35" s="97"/>
      <c r="I35" s="97"/>
      <c r="J35" s="237"/>
      <c r="K35" s="237"/>
      <c r="L35" s="237"/>
      <c r="M35" s="237"/>
      <c r="N35" s="237"/>
      <c r="O35" s="236"/>
      <c r="P35" s="85"/>
      <c r="Q35" s="81"/>
      <c r="R35" s="81"/>
      <c r="S35" s="81"/>
      <c r="T35" s="81"/>
      <c r="U35" s="81"/>
      <c r="V35" s="81"/>
      <c r="W35" s="81"/>
      <c r="X35" s="81"/>
      <c r="Y35" s="81"/>
    </row>
    <row r="36" spans="1:25" s="80" customFormat="1" ht="18">
      <c r="A36" s="87"/>
      <c r="B36" s="234"/>
      <c r="C36" s="98" t="s">
        <v>55</v>
      </c>
      <c r="D36" s="97"/>
      <c r="E36" s="97"/>
      <c r="F36" s="97"/>
      <c r="G36" s="100"/>
      <c r="H36" s="100"/>
      <c r="I36" s="100"/>
      <c r="J36" s="237"/>
      <c r="K36" s="237"/>
      <c r="L36" s="237"/>
      <c r="M36" s="237"/>
      <c r="N36" s="237"/>
      <c r="O36" s="236"/>
      <c r="P36" s="85"/>
      <c r="Q36" s="81"/>
      <c r="R36" s="81"/>
      <c r="S36" s="81"/>
      <c r="T36" s="81"/>
      <c r="U36" s="81"/>
      <c r="V36" s="81"/>
      <c r="W36" s="81"/>
      <c r="X36" s="81"/>
      <c r="Y36" s="81"/>
    </row>
    <row r="37" spans="1:25" s="80" customFormat="1" ht="5.0999999999999996" customHeight="1" thickBot="1">
      <c r="A37" s="87"/>
      <c r="B37" s="238"/>
      <c r="C37" s="239"/>
      <c r="D37" s="239"/>
      <c r="E37" s="239"/>
      <c r="F37" s="239"/>
      <c r="G37" s="239"/>
      <c r="H37" s="239"/>
      <c r="I37" s="239"/>
      <c r="J37" s="239"/>
      <c r="K37" s="239"/>
      <c r="L37" s="239"/>
      <c r="M37" s="239"/>
      <c r="N37" s="239"/>
      <c r="O37" s="240"/>
      <c r="P37" s="85"/>
      <c r="Q37" s="81"/>
      <c r="R37" s="81"/>
      <c r="S37" s="81"/>
      <c r="T37" s="81"/>
      <c r="U37" s="81"/>
      <c r="V37" s="81"/>
      <c r="W37" s="81"/>
      <c r="X37" s="81"/>
      <c r="Y37" s="81"/>
    </row>
    <row r="38" spans="1:25" s="80" customFormat="1" ht="92.25">
      <c r="A38" s="87"/>
      <c r="B38" s="211" t="s">
        <v>58</v>
      </c>
      <c r="C38" s="212"/>
      <c r="D38" s="213" t="s">
        <v>45</v>
      </c>
      <c r="E38" s="213" t="s">
        <v>46</v>
      </c>
      <c r="F38" s="213" t="s">
        <v>47</v>
      </c>
      <c r="G38" s="213" t="s">
        <v>244</v>
      </c>
      <c r="H38" s="213" t="s">
        <v>245</v>
      </c>
      <c r="I38" s="213" t="s">
        <v>369</v>
      </c>
      <c r="J38" s="213" t="s">
        <v>370</v>
      </c>
      <c r="K38" s="213" t="s">
        <v>371</v>
      </c>
      <c r="L38" s="213" t="s">
        <v>372</v>
      </c>
      <c r="M38" s="214" t="s">
        <v>249</v>
      </c>
      <c r="N38" s="213" t="s">
        <v>378</v>
      </c>
      <c r="O38" s="215" t="s">
        <v>366</v>
      </c>
      <c r="P38" s="85"/>
    </row>
    <row r="39" spans="1:25" s="80" customFormat="1" ht="18" customHeight="1">
      <c r="A39" s="87"/>
      <c r="B39" s="241"/>
      <c r="C39" s="98" t="s">
        <v>221</v>
      </c>
      <c r="D39" s="97"/>
      <c r="E39" s="97"/>
      <c r="F39" s="97"/>
      <c r="G39" s="97"/>
      <c r="H39" s="97"/>
      <c r="I39" s="97"/>
      <c r="J39" s="97"/>
      <c r="K39" s="97"/>
      <c r="L39" s="97"/>
      <c r="M39" s="97"/>
      <c r="N39" s="97"/>
      <c r="O39" s="242"/>
      <c r="P39" s="85"/>
      <c r="Q39" s="81"/>
      <c r="R39" s="81"/>
      <c r="S39" s="81"/>
      <c r="T39" s="81"/>
      <c r="U39" s="81"/>
      <c r="V39" s="81"/>
      <c r="W39" s="81"/>
      <c r="X39" s="81"/>
      <c r="Y39" s="81"/>
    </row>
    <row r="40" spans="1:25" s="80" customFormat="1" ht="18">
      <c r="A40" s="87"/>
      <c r="B40" s="241"/>
      <c r="C40" s="99" t="s">
        <v>222</v>
      </c>
      <c r="D40" s="97"/>
      <c r="E40" s="97"/>
      <c r="F40" s="97"/>
      <c r="G40" s="97"/>
      <c r="H40" s="97"/>
      <c r="I40" s="97"/>
      <c r="J40" s="97"/>
      <c r="K40" s="97"/>
      <c r="L40" s="97"/>
      <c r="M40" s="97"/>
      <c r="N40" s="97"/>
      <c r="O40" s="242"/>
      <c r="P40" s="85"/>
      <c r="Q40" s="81"/>
      <c r="R40" s="81"/>
      <c r="S40" s="81"/>
      <c r="T40" s="81"/>
      <c r="U40" s="81"/>
      <c r="V40" s="81"/>
      <c r="W40" s="81"/>
      <c r="X40" s="81"/>
      <c r="Y40" s="81"/>
    </row>
    <row r="41" spans="1:25" s="80" customFormat="1" ht="18">
      <c r="A41" s="87"/>
      <c r="B41" s="241"/>
      <c r="C41" s="98" t="s">
        <v>225</v>
      </c>
      <c r="D41" s="97"/>
      <c r="E41" s="97"/>
      <c r="F41" s="97"/>
      <c r="G41" s="97"/>
      <c r="H41" s="97"/>
      <c r="I41" s="97"/>
      <c r="J41" s="97"/>
      <c r="K41" s="97"/>
      <c r="L41" s="97"/>
      <c r="M41" s="97"/>
      <c r="N41" s="97"/>
      <c r="O41" s="242"/>
      <c r="P41" s="85"/>
      <c r="Q41" s="81"/>
      <c r="R41" s="81"/>
      <c r="S41" s="81"/>
      <c r="T41" s="81"/>
      <c r="U41" s="81"/>
      <c r="V41" s="81"/>
      <c r="W41" s="81"/>
      <c r="X41" s="81"/>
      <c r="Y41" s="81"/>
    </row>
    <row r="42" spans="1:25" s="80" customFormat="1" ht="18">
      <c r="A42" s="87"/>
      <c r="B42" s="241"/>
      <c r="C42" s="99" t="s">
        <v>226</v>
      </c>
      <c r="D42" s="97"/>
      <c r="E42" s="97"/>
      <c r="F42" s="97"/>
      <c r="G42" s="97"/>
      <c r="H42" s="97"/>
      <c r="I42" s="97"/>
      <c r="J42" s="97"/>
      <c r="K42" s="97"/>
      <c r="L42" s="97"/>
      <c r="M42" s="97"/>
      <c r="N42" s="97"/>
      <c r="O42" s="242"/>
      <c r="P42" s="85"/>
      <c r="Q42" s="81"/>
      <c r="R42" s="81"/>
      <c r="S42" s="81"/>
      <c r="T42" s="81"/>
      <c r="U42" s="81"/>
      <c r="V42" s="81"/>
      <c r="W42" s="81"/>
      <c r="X42" s="81"/>
      <c r="Y42" s="81"/>
    </row>
    <row r="43" spans="1:25" s="80" customFormat="1" ht="18">
      <c r="A43" s="87"/>
      <c r="B43" s="241"/>
      <c r="C43" s="98" t="s">
        <v>227</v>
      </c>
      <c r="D43" s="97"/>
      <c r="E43" s="97"/>
      <c r="F43" s="97"/>
      <c r="G43" s="97"/>
      <c r="H43" s="97"/>
      <c r="I43" s="97"/>
      <c r="J43" s="97"/>
      <c r="K43" s="97"/>
      <c r="L43" s="97"/>
      <c r="M43" s="97"/>
      <c r="N43" s="97"/>
      <c r="O43" s="242"/>
      <c r="P43" s="85"/>
      <c r="Q43" s="81"/>
      <c r="R43" s="81"/>
      <c r="S43" s="81"/>
      <c r="T43" s="81"/>
      <c r="U43" s="81"/>
      <c r="V43" s="81"/>
      <c r="W43" s="81"/>
      <c r="X43" s="81"/>
      <c r="Y43" s="81"/>
    </row>
    <row r="44" spans="1:25" s="80" customFormat="1" ht="18">
      <c r="A44" s="87"/>
      <c r="B44" s="241"/>
      <c r="C44" s="99" t="s">
        <v>228</v>
      </c>
      <c r="D44" s="97"/>
      <c r="E44" s="97"/>
      <c r="F44" s="97"/>
      <c r="G44" s="97"/>
      <c r="H44" s="97"/>
      <c r="I44" s="97"/>
      <c r="J44" s="97"/>
      <c r="K44" s="97"/>
      <c r="L44" s="97"/>
      <c r="M44" s="97"/>
      <c r="N44" s="97"/>
      <c r="O44" s="242"/>
      <c r="P44" s="85"/>
      <c r="Q44" s="81"/>
      <c r="R44" s="81"/>
      <c r="S44" s="81"/>
      <c r="T44" s="81"/>
      <c r="U44" s="81"/>
      <c r="V44" s="81"/>
      <c r="W44" s="81"/>
      <c r="X44" s="81"/>
      <c r="Y44" s="81"/>
    </row>
    <row r="45" spans="1:25" s="80" customFormat="1" ht="18" customHeight="1">
      <c r="A45" s="87"/>
      <c r="B45" s="241"/>
      <c r="C45" s="98" t="s">
        <v>229</v>
      </c>
      <c r="D45" s="97"/>
      <c r="E45" s="97"/>
      <c r="F45" s="97"/>
      <c r="G45" s="97"/>
      <c r="H45" s="97"/>
      <c r="I45" s="97"/>
      <c r="J45" s="97"/>
      <c r="K45" s="97"/>
      <c r="L45" s="97"/>
      <c r="M45" s="97"/>
      <c r="N45" s="97"/>
      <c r="O45" s="242"/>
      <c r="P45" s="85"/>
      <c r="Q45" s="81"/>
      <c r="R45" s="81"/>
      <c r="S45" s="81"/>
      <c r="T45" s="81"/>
      <c r="U45" s="81"/>
      <c r="V45" s="81"/>
      <c r="W45" s="81"/>
      <c r="X45" s="81"/>
      <c r="Y45" s="81"/>
    </row>
    <row r="46" spans="1:25" s="80" customFormat="1" ht="18">
      <c r="A46" s="87"/>
      <c r="B46" s="241"/>
      <c r="C46" s="99" t="s">
        <v>230</v>
      </c>
      <c r="D46" s="97"/>
      <c r="E46" s="97"/>
      <c r="F46" s="97"/>
      <c r="G46" s="97"/>
      <c r="H46" s="97"/>
      <c r="I46" s="97"/>
      <c r="J46" s="97"/>
      <c r="K46" s="97"/>
      <c r="L46" s="97"/>
      <c r="M46" s="97"/>
      <c r="N46" s="97"/>
      <c r="O46" s="242"/>
      <c r="P46" s="85"/>
      <c r="Q46" s="81"/>
      <c r="R46" s="81"/>
      <c r="S46" s="81"/>
      <c r="T46" s="81"/>
      <c r="U46" s="81"/>
      <c r="V46" s="81"/>
      <c r="W46" s="81"/>
      <c r="X46" s="81"/>
      <c r="Y46" s="81"/>
    </row>
    <row r="47" spans="1:25" s="80" customFormat="1" ht="18">
      <c r="A47" s="87"/>
      <c r="B47" s="241"/>
      <c r="C47" s="98" t="s">
        <v>231</v>
      </c>
      <c r="D47" s="97"/>
      <c r="E47" s="97"/>
      <c r="F47" s="97"/>
      <c r="G47" s="97"/>
      <c r="H47" s="97"/>
      <c r="I47" s="97"/>
      <c r="J47" s="97"/>
      <c r="K47" s="97"/>
      <c r="L47" s="97"/>
      <c r="M47" s="97"/>
      <c r="N47" s="97"/>
      <c r="O47" s="242"/>
      <c r="P47" s="85"/>
      <c r="Q47" s="81"/>
      <c r="R47" s="81"/>
      <c r="S47" s="81"/>
      <c r="T47" s="81"/>
      <c r="U47" s="81"/>
      <c r="V47" s="81"/>
      <c r="W47" s="81"/>
      <c r="X47" s="81"/>
      <c r="Y47" s="81"/>
    </row>
    <row r="48" spans="1:25" s="80" customFormat="1" ht="18">
      <c r="A48" s="87"/>
      <c r="B48" s="241"/>
      <c r="C48" s="99" t="s">
        <v>232</v>
      </c>
      <c r="D48" s="97"/>
      <c r="E48" s="97"/>
      <c r="F48" s="97"/>
      <c r="G48" s="97"/>
      <c r="H48" s="97"/>
      <c r="I48" s="97"/>
      <c r="J48" s="97"/>
      <c r="K48" s="97"/>
      <c r="L48" s="97"/>
      <c r="M48" s="97"/>
      <c r="N48" s="97"/>
      <c r="O48" s="242"/>
      <c r="P48" s="85"/>
      <c r="Q48" s="81"/>
      <c r="R48" s="81"/>
      <c r="S48" s="81"/>
      <c r="T48" s="81"/>
      <c r="U48" s="81"/>
      <c r="V48" s="81"/>
      <c r="W48" s="81"/>
      <c r="X48" s="81"/>
      <c r="Y48" s="81"/>
    </row>
    <row r="49" spans="1:25" s="80" customFormat="1" ht="18">
      <c r="A49" s="87"/>
      <c r="B49" s="241"/>
      <c r="C49" s="98" t="s">
        <v>340</v>
      </c>
      <c r="D49" s="97"/>
      <c r="E49" s="97"/>
      <c r="F49" s="97"/>
      <c r="G49" s="97"/>
      <c r="H49" s="97"/>
      <c r="I49" s="97"/>
      <c r="J49" s="97"/>
      <c r="K49" s="97"/>
      <c r="L49" s="97"/>
      <c r="M49" s="97"/>
      <c r="N49" s="97"/>
      <c r="O49" s="242"/>
      <c r="P49" s="85"/>
      <c r="Q49" s="81"/>
      <c r="R49" s="81"/>
      <c r="S49" s="81"/>
      <c r="T49" s="81"/>
      <c r="U49" s="81"/>
      <c r="V49" s="81"/>
      <c r="W49" s="81"/>
      <c r="X49" s="81"/>
      <c r="Y49" s="81"/>
    </row>
    <row r="50" spans="1:25" s="80" customFormat="1" ht="18">
      <c r="A50" s="87"/>
      <c r="B50" s="241"/>
      <c r="C50" s="99" t="s">
        <v>250</v>
      </c>
      <c r="D50" s="97"/>
      <c r="E50" s="97"/>
      <c r="F50" s="97"/>
      <c r="G50" s="97"/>
      <c r="H50" s="97"/>
      <c r="I50" s="97"/>
      <c r="J50" s="97"/>
      <c r="K50" s="97"/>
      <c r="L50" s="97"/>
      <c r="M50" s="97"/>
      <c r="N50" s="97"/>
      <c r="O50" s="242"/>
      <c r="P50" s="85"/>
      <c r="Q50" s="81"/>
      <c r="R50" s="81"/>
      <c r="S50" s="81"/>
      <c r="T50" s="81"/>
      <c r="U50" s="81"/>
      <c r="V50" s="81"/>
      <c r="W50" s="81"/>
      <c r="X50" s="81"/>
      <c r="Y50" s="81"/>
    </row>
    <row r="51" spans="1:25" s="80" customFormat="1" ht="18">
      <c r="A51" s="87"/>
      <c r="B51" s="241"/>
      <c r="C51" s="98" t="s">
        <v>233</v>
      </c>
      <c r="D51" s="97"/>
      <c r="E51" s="97"/>
      <c r="F51" s="97"/>
      <c r="G51" s="97"/>
      <c r="H51" s="97"/>
      <c r="I51" s="97"/>
      <c r="J51" s="97"/>
      <c r="K51" s="97"/>
      <c r="L51" s="97"/>
      <c r="M51" s="97"/>
      <c r="N51" s="97"/>
      <c r="O51" s="242"/>
      <c r="P51" s="85"/>
      <c r="Q51" s="81"/>
      <c r="R51" s="81"/>
      <c r="S51" s="81"/>
      <c r="T51" s="81"/>
      <c r="U51" s="81"/>
      <c r="V51" s="81"/>
      <c r="W51" s="81"/>
      <c r="X51" s="81"/>
      <c r="Y51" s="81"/>
    </row>
    <row r="52" spans="1:25" s="80" customFormat="1" ht="18">
      <c r="A52" s="87"/>
      <c r="B52" s="241"/>
      <c r="C52" s="99" t="s">
        <v>234</v>
      </c>
      <c r="D52" s="97"/>
      <c r="E52" s="97"/>
      <c r="F52" s="97"/>
      <c r="G52" s="97"/>
      <c r="H52" s="97"/>
      <c r="I52" s="97"/>
      <c r="J52" s="97"/>
      <c r="K52" s="97"/>
      <c r="L52" s="97"/>
      <c r="M52" s="97"/>
      <c r="N52" s="97"/>
      <c r="O52" s="242"/>
      <c r="P52" s="85"/>
      <c r="Q52" s="81"/>
      <c r="R52" s="81"/>
      <c r="S52" s="81"/>
      <c r="T52" s="81"/>
      <c r="U52" s="81"/>
      <c r="V52" s="81"/>
      <c r="W52" s="81"/>
      <c r="X52" s="81"/>
      <c r="Y52" s="81"/>
    </row>
    <row r="53" spans="1:25" s="80" customFormat="1" ht="18">
      <c r="A53" s="87"/>
      <c r="B53" s="241"/>
      <c r="C53" s="98" t="s">
        <v>240</v>
      </c>
      <c r="D53" s="97"/>
      <c r="E53" s="97"/>
      <c r="F53" s="97"/>
      <c r="G53" s="97"/>
      <c r="H53" s="97"/>
      <c r="I53" s="97"/>
      <c r="J53" s="97"/>
      <c r="K53" s="97"/>
      <c r="L53" s="97"/>
      <c r="M53" s="97"/>
      <c r="N53" s="97"/>
      <c r="O53" s="242"/>
      <c r="P53" s="85"/>
      <c r="Q53" s="81"/>
      <c r="R53" s="81"/>
      <c r="S53" s="81"/>
      <c r="T53" s="81"/>
      <c r="U53" s="81"/>
      <c r="V53" s="81"/>
      <c r="W53" s="81"/>
      <c r="X53" s="81"/>
      <c r="Y53" s="81"/>
    </row>
    <row r="54" spans="1:25" s="80" customFormat="1" ht="18">
      <c r="A54" s="87"/>
      <c r="B54" s="241"/>
      <c r="C54" s="99" t="s">
        <v>235</v>
      </c>
      <c r="D54" s="97"/>
      <c r="E54" s="97"/>
      <c r="F54" s="97"/>
      <c r="G54" s="97"/>
      <c r="H54" s="97"/>
      <c r="I54" s="97"/>
      <c r="J54" s="97"/>
      <c r="K54" s="97"/>
      <c r="L54" s="97"/>
      <c r="M54" s="97"/>
      <c r="N54" s="97"/>
      <c r="O54" s="242"/>
      <c r="P54" s="85"/>
      <c r="Q54" s="81"/>
      <c r="R54" s="81"/>
      <c r="S54" s="81"/>
      <c r="T54" s="81"/>
      <c r="U54" s="81"/>
      <c r="V54" s="81"/>
      <c r="W54" s="81"/>
      <c r="X54" s="81"/>
      <c r="Y54" s="81"/>
    </row>
    <row r="55" spans="1:25" s="80" customFormat="1" ht="18">
      <c r="A55" s="87"/>
      <c r="B55" s="241"/>
      <c r="C55" s="98" t="s">
        <v>365</v>
      </c>
      <c r="D55" s="97"/>
      <c r="E55" s="97"/>
      <c r="F55" s="97"/>
      <c r="G55" s="97"/>
      <c r="H55" s="97"/>
      <c r="I55" s="97"/>
      <c r="J55" s="97"/>
      <c r="K55" s="97"/>
      <c r="L55" s="97"/>
      <c r="M55" s="97"/>
      <c r="N55" s="97"/>
      <c r="O55" s="242"/>
      <c r="P55" s="85"/>
      <c r="Q55" s="81"/>
      <c r="R55" s="81"/>
      <c r="S55" s="81"/>
      <c r="T55" s="81"/>
      <c r="U55" s="81"/>
      <c r="V55" s="81"/>
      <c r="W55" s="81"/>
      <c r="X55" s="81"/>
      <c r="Y55" s="81"/>
    </row>
    <row r="56" spans="1:25" s="80" customFormat="1" ht="9.9499999999999993" customHeight="1" thickBot="1">
      <c r="A56" s="87"/>
      <c r="B56" s="95"/>
      <c r="C56" s="243"/>
      <c r="D56" s="243"/>
      <c r="E56" s="243"/>
      <c r="F56" s="243"/>
      <c r="G56" s="243"/>
      <c r="H56" s="243"/>
      <c r="I56" s="243"/>
      <c r="J56" s="243"/>
      <c r="K56" s="243"/>
      <c r="L56" s="243"/>
      <c r="M56" s="243"/>
      <c r="N56" s="243"/>
      <c r="O56" s="96"/>
      <c r="P56" s="85"/>
      <c r="Q56" s="81"/>
      <c r="R56" s="81"/>
      <c r="S56" s="81"/>
      <c r="T56" s="81"/>
      <c r="U56" s="81"/>
      <c r="V56" s="81"/>
      <c r="W56" s="81"/>
      <c r="X56" s="81"/>
      <c r="Y56" s="81"/>
    </row>
    <row r="57" spans="1:25" ht="18" customHeight="1">
      <c r="A57" s="87"/>
      <c r="B57" s="77" t="s">
        <v>252</v>
      </c>
      <c r="C57" s="103"/>
      <c r="D57" s="78"/>
      <c r="E57" s="78"/>
      <c r="F57" s="78" t="s">
        <v>243</v>
      </c>
      <c r="G57" s="78"/>
      <c r="H57" s="78"/>
      <c r="I57" s="78"/>
      <c r="J57" s="78"/>
      <c r="K57" s="78"/>
      <c r="L57" s="78"/>
      <c r="M57" s="78"/>
      <c r="N57" s="78"/>
      <c r="O57" s="79"/>
      <c r="P57" s="85"/>
    </row>
    <row r="58" spans="1:25" ht="18" customHeight="1">
      <c r="A58" s="87"/>
      <c r="B58" s="244" t="s">
        <v>248</v>
      </c>
      <c r="C58" s="104"/>
      <c r="D58" s="245"/>
      <c r="E58" s="246" t="s">
        <v>262</v>
      </c>
      <c r="F58" s="246"/>
      <c r="G58" s="246"/>
      <c r="H58" s="246"/>
      <c r="I58" s="246"/>
      <c r="J58" s="246"/>
      <c r="K58" s="246"/>
      <c r="L58" s="246"/>
      <c r="M58" s="141"/>
      <c r="N58" s="141"/>
      <c r="O58" s="142"/>
      <c r="P58" s="85"/>
    </row>
    <row r="59" spans="1:25" ht="18" customHeight="1">
      <c r="A59" s="87"/>
      <c r="B59" s="244" t="s">
        <v>251</v>
      </c>
      <c r="C59" s="105"/>
      <c r="D59" s="245"/>
      <c r="E59" s="246" t="s">
        <v>263</v>
      </c>
      <c r="F59" s="246"/>
      <c r="G59" s="246"/>
      <c r="H59" s="246"/>
      <c r="I59" s="246"/>
      <c r="J59" s="246"/>
      <c r="K59" s="246"/>
      <c r="L59" s="246"/>
      <c r="M59" s="146"/>
      <c r="N59" s="146"/>
      <c r="O59" s="147"/>
      <c r="P59" s="85"/>
    </row>
    <row r="60" spans="1:25" ht="18" customHeight="1">
      <c r="A60" s="87"/>
      <c r="B60" s="244" t="s">
        <v>253</v>
      </c>
      <c r="C60" s="106"/>
      <c r="D60" s="245"/>
      <c r="E60" s="246" t="s">
        <v>264</v>
      </c>
      <c r="F60" s="246"/>
      <c r="G60" s="246"/>
      <c r="H60" s="246"/>
      <c r="I60" s="246"/>
      <c r="J60" s="246"/>
      <c r="K60" s="246"/>
      <c r="L60" s="246"/>
      <c r="M60" s="146"/>
      <c r="N60" s="146"/>
      <c r="O60" s="147"/>
      <c r="P60" s="85"/>
    </row>
    <row r="61" spans="1:25" ht="18" customHeight="1">
      <c r="A61" s="87"/>
      <c r="B61" s="244" t="s">
        <v>257</v>
      </c>
      <c r="C61" s="106"/>
      <c r="D61" s="245"/>
      <c r="E61" s="246" t="s">
        <v>265</v>
      </c>
      <c r="F61" s="246"/>
      <c r="G61" s="246"/>
      <c r="H61" s="246"/>
      <c r="I61" s="246"/>
      <c r="J61" s="246"/>
      <c r="K61" s="246"/>
      <c r="L61" s="246"/>
      <c r="M61" s="146"/>
      <c r="N61" s="146"/>
      <c r="O61" s="147"/>
      <c r="P61" s="85"/>
    </row>
    <row r="62" spans="1:25" ht="18" customHeight="1">
      <c r="A62" s="87"/>
      <c r="B62" s="244" t="s">
        <v>258</v>
      </c>
      <c r="C62" s="106"/>
      <c r="D62" s="245"/>
      <c r="E62" s="246" t="s">
        <v>266</v>
      </c>
      <c r="F62" s="246"/>
      <c r="G62" s="246"/>
      <c r="H62" s="246"/>
      <c r="I62" s="246"/>
      <c r="J62" s="246"/>
      <c r="K62" s="246"/>
      <c r="L62" s="246"/>
      <c r="M62" s="146"/>
      <c r="N62" s="146"/>
      <c r="O62" s="147"/>
      <c r="P62" s="85"/>
    </row>
    <row r="63" spans="1:25" ht="18" customHeight="1" thickBot="1">
      <c r="A63" s="87"/>
      <c r="B63" s="244" t="s">
        <v>354</v>
      </c>
      <c r="C63" s="247"/>
      <c r="D63" s="245"/>
      <c r="E63" s="246" t="s">
        <v>347</v>
      </c>
      <c r="F63" s="246"/>
      <c r="G63" s="246"/>
      <c r="H63" s="246"/>
      <c r="I63" s="246"/>
      <c r="J63" s="246"/>
      <c r="K63" s="246"/>
      <c r="L63" s="246"/>
      <c r="M63" s="248"/>
      <c r="N63" s="248"/>
      <c r="O63" s="148"/>
      <c r="P63" s="85"/>
    </row>
    <row r="64" spans="1:25" ht="18" customHeight="1">
      <c r="A64" s="87"/>
      <c r="B64" s="77" t="s">
        <v>275</v>
      </c>
      <c r="C64" s="103"/>
      <c r="D64" s="78"/>
      <c r="E64" s="78"/>
      <c r="F64" s="78" t="s">
        <v>243</v>
      </c>
      <c r="G64" s="78"/>
      <c r="H64" s="78"/>
      <c r="I64" s="78"/>
      <c r="J64" s="78"/>
      <c r="K64" s="78"/>
      <c r="L64" s="78"/>
      <c r="M64" s="78"/>
      <c r="N64" s="78"/>
      <c r="O64" s="79"/>
      <c r="P64" s="85"/>
    </row>
    <row r="65" spans="1:16" ht="18" customHeight="1">
      <c r="A65" s="87"/>
      <c r="B65" s="244" t="s">
        <v>276</v>
      </c>
      <c r="C65" s="107"/>
      <c r="D65" s="245"/>
      <c r="E65" s="246" t="s">
        <v>279</v>
      </c>
      <c r="F65" s="246"/>
      <c r="G65" s="246"/>
      <c r="H65" s="246"/>
      <c r="I65" s="246"/>
      <c r="J65" s="246"/>
      <c r="K65" s="246"/>
      <c r="L65" s="246"/>
      <c r="M65" s="141"/>
      <c r="N65" s="141"/>
      <c r="O65" s="142"/>
      <c r="P65" s="85"/>
    </row>
    <row r="66" spans="1:16" ht="18" customHeight="1">
      <c r="A66" s="87"/>
      <c r="B66" s="244" t="s">
        <v>277</v>
      </c>
      <c r="C66" s="107"/>
      <c r="D66" s="245"/>
      <c r="E66" s="246" t="s">
        <v>280</v>
      </c>
      <c r="F66" s="246"/>
      <c r="G66" s="246"/>
      <c r="H66" s="246"/>
      <c r="I66" s="246"/>
      <c r="J66" s="246"/>
      <c r="K66" s="246"/>
      <c r="L66" s="246"/>
      <c r="M66" s="146"/>
      <c r="N66" s="146"/>
      <c r="O66" s="147"/>
      <c r="P66" s="85"/>
    </row>
    <row r="67" spans="1:16" ht="18" customHeight="1" thickBot="1">
      <c r="A67" s="87"/>
      <c r="B67" s="244" t="s">
        <v>278</v>
      </c>
      <c r="C67" s="249"/>
      <c r="D67" s="245"/>
      <c r="E67" s="246" t="s">
        <v>347</v>
      </c>
      <c r="F67" s="246"/>
      <c r="G67" s="246"/>
      <c r="H67" s="246"/>
      <c r="I67" s="246"/>
      <c r="J67" s="246"/>
      <c r="K67" s="246"/>
      <c r="L67" s="246"/>
      <c r="M67" s="248"/>
      <c r="N67" s="248"/>
      <c r="O67" s="148"/>
      <c r="P67" s="85"/>
    </row>
    <row r="68" spans="1:16" ht="18" customHeight="1">
      <c r="A68" s="87"/>
      <c r="B68" s="77" t="s">
        <v>293</v>
      </c>
      <c r="C68" s="103"/>
      <c r="D68" s="78"/>
      <c r="E68" s="78"/>
      <c r="F68" s="78" t="s">
        <v>243</v>
      </c>
      <c r="G68" s="78"/>
      <c r="H68" s="78"/>
      <c r="I68" s="78"/>
      <c r="J68" s="78"/>
      <c r="K68" s="78"/>
      <c r="L68" s="78"/>
      <c r="M68" s="78"/>
      <c r="N68" s="78"/>
      <c r="O68" s="79"/>
      <c r="P68" s="85"/>
    </row>
    <row r="69" spans="1:16" ht="18" customHeight="1">
      <c r="A69" s="87"/>
      <c r="B69" s="244" t="s">
        <v>294</v>
      </c>
      <c r="C69" s="108"/>
      <c r="D69" s="245"/>
      <c r="E69" s="246" t="s">
        <v>355</v>
      </c>
      <c r="F69" s="246"/>
      <c r="G69" s="246"/>
      <c r="H69" s="246"/>
      <c r="I69" s="246"/>
      <c r="J69" s="246"/>
      <c r="K69" s="246"/>
      <c r="L69" s="246"/>
      <c r="M69" s="141"/>
      <c r="N69" s="141"/>
      <c r="O69" s="142"/>
      <c r="P69" s="85"/>
    </row>
    <row r="70" spans="1:16" ht="18" customHeight="1">
      <c r="A70" s="87"/>
      <c r="B70" s="244" t="s">
        <v>295</v>
      </c>
      <c r="C70" s="106"/>
      <c r="D70" s="245"/>
      <c r="E70" s="246" t="s">
        <v>359</v>
      </c>
      <c r="F70" s="246"/>
      <c r="G70" s="246"/>
      <c r="H70" s="246"/>
      <c r="I70" s="246"/>
      <c r="J70" s="246"/>
      <c r="K70" s="246"/>
      <c r="L70" s="246"/>
      <c r="M70" s="146"/>
      <c r="N70" s="146"/>
      <c r="O70" s="147"/>
      <c r="P70" s="85"/>
    </row>
    <row r="71" spans="1:16" ht="18" customHeight="1">
      <c r="A71" s="87"/>
      <c r="B71" s="244" t="s">
        <v>357</v>
      </c>
      <c r="C71" s="109"/>
      <c r="D71" s="245"/>
      <c r="E71" s="246" t="s">
        <v>303</v>
      </c>
      <c r="F71" s="246"/>
      <c r="G71" s="246"/>
      <c r="H71" s="246"/>
      <c r="I71" s="246"/>
      <c r="J71" s="246"/>
      <c r="K71" s="246"/>
      <c r="L71" s="246"/>
      <c r="M71" s="146"/>
      <c r="N71" s="146"/>
      <c r="O71" s="147"/>
      <c r="P71" s="85"/>
    </row>
    <row r="72" spans="1:16" ht="18" customHeight="1" thickBot="1">
      <c r="A72" s="87"/>
      <c r="B72" s="244" t="s">
        <v>296</v>
      </c>
      <c r="C72" s="216"/>
      <c r="D72" s="245"/>
      <c r="E72" s="250"/>
      <c r="F72" s="250"/>
      <c r="G72" s="250"/>
      <c r="H72" s="250"/>
      <c r="I72" s="250"/>
      <c r="J72" s="250"/>
      <c r="K72" s="250"/>
      <c r="L72" s="250"/>
      <c r="M72" s="250"/>
      <c r="N72" s="250"/>
      <c r="O72" s="145"/>
      <c r="P72" s="85"/>
    </row>
    <row r="73" spans="1:16" ht="18" customHeight="1">
      <c r="A73" s="87"/>
      <c r="B73" s="77" t="s">
        <v>244</v>
      </c>
      <c r="C73" s="103"/>
      <c r="D73" s="78"/>
      <c r="E73" s="78"/>
      <c r="F73" s="78" t="s">
        <v>243</v>
      </c>
      <c r="G73" s="78"/>
      <c r="H73" s="78"/>
      <c r="I73" s="78"/>
      <c r="J73" s="78"/>
      <c r="K73" s="78"/>
      <c r="L73" s="78"/>
      <c r="M73" s="78"/>
      <c r="N73" s="78"/>
      <c r="O73" s="79"/>
      <c r="P73" s="85"/>
    </row>
    <row r="74" spans="1:16" ht="18" customHeight="1">
      <c r="A74" s="87"/>
      <c r="B74" s="244" t="s">
        <v>319</v>
      </c>
      <c r="C74" s="106"/>
      <c r="D74" s="245"/>
      <c r="E74" s="246" t="s">
        <v>321</v>
      </c>
      <c r="F74" s="246"/>
      <c r="G74" s="246"/>
      <c r="H74" s="246"/>
      <c r="I74" s="246"/>
      <c r="J74" s="246"/>
      <c r="K74" s="246"/>
      <c r="L74" s="246"/>
      <c r="M74" s="141"/>
      <c r="N74" s="141"/>
      <c r="O74" s="142"/>
      <c r="P74" s="85"/>
    </row>
    <row r="75" spans="1:16" ht="18" customHeight="1">
      <c r="A75" s="87"/>
      <c r="B75" s="244" t="s">
        <v>320</v>
      </c>
      <c r="C75" s="108"/>
      <c r="D75" s="245"/>
      <c r="E75" s="246" t="s">
        <v>322</v>
      </c>
      <c r="F75" s="246"/>
      <c r="G75" s="246"/>
      <c r="H75" s="246"/>
      <c r="I75" s="246"/>
      <c r="J75" s="246"/>
      <c r="K75" s="246"/>
      <c r="L75" s="246"/>
      <c r="M75" s="146"/>
      <c r="N75" s="146"/>
      <c r="O75" s="147"/>
      <c r="P75" s="85"/>
    </row>
    <row r="76" spans="1:16" ht="18" customHeight="1" thickBot="1">
      <c r="A76" s="87"/>
      <c r="B76" s="244" t="s">
        <v>356</v>
      </c>
      <c r="C76" s="247"/>
      <c r="D76" s="245"/>
      <c r="E76" s="162"/>
      <c r="F76" s="162"/>
      <c r="G76" s="162"/>
      <c r="H76" s="162"/>
      <c r="I76" s="162"/>
      <c r="J76" s="162"/>
      <c r="K76" s="162"/>
      <c r="L76" s="162"/>
      <c r="M76" s="162"/>
      <c r="N76" s="162"/>
      <c r="O76" s="163"/>
      <c r="P76" s="85"/>
    </row>
    <row r="77" spans="1:16" ht="18" customHeight="1">
      <c r="A77" s="87"/>
      <c r="B77" s="77" t="s">
        <v>245</v>
      </c>
      <c r="C77" s="103"/>
      <c r="D77" s="78"/>
      <c r="E77" s="78"/>
      <c r="F77" s="78" t="s">
        <v>243</v>
      </c>
      <c r="G77" s="78"/>
      <c r="H77" s="78"/>
      <c r="I77" s="78"/>
      <c r="J77" s="78"/>
      <c r="K77" s="78"/>
      <c r="L77" s="78"/>
      <c r="M77" s="78"/>
      <c r="N77" s="78"/>
      <c r="O77" s="79"/>
      <c r="P77" s="85"/>
    </row>
    <row r="78" spans="1:16" ht="18" customHeight="1">
      <c r="A78" s="87"/>
      <c r="B78" s="244" t="s">
        <v>319</v>
      </c>
      <c r="C78" s="106"/>
      <c r="D78" s="245"/>
      <c r="E78" s="246" t="s">
        <v>323</v>
      </c>
      <c r="F78" s="246"/>
      <c r="G78" s="246"/>
      <c r="H78" s="246"/>
      <c r="I78" s="246"/>
      <c r="J78" s="246"/>
      <c r="K78" s="246"/>
      <c r="L78" s="246"/>
      <c r="M78" s="141"/>
      <c r="N78" s="141"/>
      <c r="O78" s="142"/>
      <c r="P78" s="85"/>
    </row>
    <row r="79" spans="1:16" ht="18" customHeight="1">
      <c r="A79" s="87"/>
      <c r="B79" s="244" t="s">
        <v>320</v>
      </c>
      <c r="C79" s="108"/>
      <c r="D79" s="245"/>
      <c r="E79" s="246" t="s">
        <v>321</v>
      </c>
      <c r="F79" s="246"/>
      <c r="G79" s="246"/>
      <c r="H79" s="246"/>
      <c r="I79" s="246"/>
      <c r="J79" s="246"/>
      <c r="K79" s="246"/>
      <c r="L79" s="246"/>
      <c r="M79" s="146"/>
      <c r="N79" s="146"/>
      <c r="O79" s="147"/>
      <c r="P79" s="85"/>
    </row>
    <row r="80" spans="1:16" ht="18" customHeight="1" thickBot="1">
      <c r="A80" s="87"/>
      <c r="B80" s="251" t="s">
        <v>356</v>
      </c>
      <c r="C80" s="252"/>
      <c r="D80" s="253"/>
      <c r="E80" s="162"/>
      <c r="F80" s="162"/>
      <c r="G80" s="162"/>
      <c r="H80" s="162"/>
      <c r="I80" s="162"/>
      <c r="J80" s="162"/>
      <c r="K80" s="162"/>
      <c r="L80" s="162"/>
      <c r="M80" s="162"/>
      <c r="N80" s="162"/>
      <c r="O80" s="163"/>
      <c r="P80" s="85"/>
    </row>
    <row r="81" spans="1:25" s="80" customFormat="1" ht="5.0999999999999996" customHeight="1">
      <c r="A81" s="87"/>
      <c r="B81" s="88"/>
      <c r="C81" s="89"/>
      <c r="D81" s="89"/>
      <c r="E81" s="89"/>
      <c r="F81" s="89"/>
      <c r="G81" s="89"/>
      <c r="H81" s="89"/>
      <c r="I81" s="89"/>
      <c r="J81" s="89"/>
      <c r="K81" s="89"/>
      <c r="L81" s="89"/>
      <c r="M81" s="89"/>
      <c r="N81" s="89"/>
      <c r="O81" s="90"/>
      <c r="P81" s="85"/>
    </row>
    <row r="82" spans="1:25" s="80" customFormat="1" ht="30" customHeight="1" thickBot="1">
      <c r="A82" s="87"/>
      <c r="B82" s="164" t="s">
        <v>379</v>
      </c>
      <c r="C82" s="165"/>
      <c r="D82" s="165"/>
      <c r="E82" s="165"/>
      <c r="F82" s="165"/>
      <c r="G82" s="165"/>
      <c r="H82" s="165"/>
      <c r="I82" s="165"/>
      <c r="J82" s="165"/>
      <c r="K82" s="165"/>
      <c r="L82" s="165"/>
      <c r="M82" s="166" t="s">
        <v>385</v>
      </c>
      <c r="N82" s="166"/>
      <c r="O82" s="167"/>
      <c r="P82" s="85"/>
      <c r="Q82" s="81"/>
      <c r="R82" s="81"/>
      <c r="S82" s="81"/>
      <c r="T82" s="81"/>
      <c r="U82" s="81"/>
      <c r="V82" s="81"/>
      <c r="W82" s="81"/>
      <c r="X82" s="81"/>
      <c r="Y82" s="81"/>
    </row>
    <row r="83" spans="1:25" s="80" customFormat="1" ht="30" customHeight="1" thickTop="1">
      <c r="A83" s="87"/>
      <c r="B83" s="168" t="str">
        <f>IF('Total Average Employee Count'!P6,"Thank you - TAE Completed!","Complete the TAE Count")</f>
        <v>Complete the TAE Count</v>
      </c>
      <c r="C83" s="169"/>
      <c r="D83" s="169"/>
      <c r="E83" s="169"/>
      <c r="F83" s="169"/>
      <c r="G83" s="169"/>
      <c r="H83" s="169"/>
      <c r="I83" s="170" t="s">
        <v>380</v>
      </c>
      <c r="J83" s="171"/>
      <c r="K83" s="171"/>
      <c r="L83" s="171"/>
      <c r="M83" s="171"/>
      <c r="N83" s="171"/>
      <c r="O83" s="172"/>
      <c r="Q83" s="81"/>
      <c r="R83" s="81"/>
      <c r="S83" s="81"/>
      <c r="T83" s="81"/>
      <c r="U83" s="81"/>
      <c r="V83" s="81"/>
      <c r="W83" s="81"/>
      <c r="X83" s="81"/>
      <c r="Y83" s="81"/>
    </row>
    <row r="84" spans="1:25" s="80" customFormat="1" ht="30" customHeight="1">
      <c r="A84" s="87"/>
      <c r="B84" s="168" t="s">
        <v>238</v>
      </c>
      <c r="C84" s="169"/>
      <c r="D84" s="169"/>
      <c r="E84" s="169"/>
      <c r="F84" s="169"/>
      <c r="G84" s="169"/>
      <c r="H84" s="169"/>
      <c r="I84" s="173"/>
      <c r="J84" s="174"/>
      <c r="K84" s="174"/>
      <c r="L84" s="174"/>
      <c r="M84" s="174"/>
      <c r="N84" s="174"/>
      <c r="O84" s="175"/>
      <c r="Q84" s="81"/>
      <c r="R84" s="81"/>
      <c r="S84" s="81"/>
      <c r="T84" s="81"/>
      <c r="U84" s="81"/>
      <c r="V84" s="81"/>
      <c r="W84" s="81"/>
      <c r="X84" s="81"/>
      <c r="Y84" s="81"/>
    </row>
    <row r="85" spans="1:25" s="80" customFormat="1" ht="30" customHeight="1" thickBot="1">
      <c r="A85" s="87"/>
      <c r="B85" s="168" t="s">
        <v>333</v>
      </c>
      <c r="C85" s="169"/>
      <c r="D85" s="169"/>
      <c r="E85" s="169"/>
      <c r="F85" s="169"/>
      <c r="G85" s="169"/>
      <c r="H85" s="169"/>
      <c r="I85" s="176"/>
      <c r="J85" s="177"/>
      <c r="K85" s="177"/>
      <c r="L85" s="177"/>
      <c r="M85" s="177"/>
      <c r="N85" s="177"/>
      <c r="O85" s="178"/>
      <c r="Q85" s="81"/>
      <c r="R85" s="81"/>
      <c r="S85" s="81"/>
      <c r="T85" s="81"/>
      <c r="U85" s="81"/>
      <c r="V85" s="81"/>
      <c r="W85" s="81"/>
      <c r="X85" s="81"/>
      <c r="Y85" s="81"/>
    </row>
    <row r="86" spans="1:25" s="80" customFormat="1" ht="16.5" customHeight="1" thickTop="1">
      <c r="A86" s="87"/>
      <c r="B86" s="83" t="s">
        <v>332</v>
      </c>
      <c r="C86" s="84"/>
      <c r="D86" s="84"/>
      <c r="E86" s="84"/>
      <c r="F86" s="84"/>
      <c r="G86" s="84"/>
      <c r="H86" s="84"/>
      <c r="I86" s="84"/>
      <c r="J86" s="84"/>
      <c r="K86" s="84"/>
      <c r="L86" s="84"/>
      <c r="M86" s="84"/>
      <c r="N86" s="84"/>
      <c r="O86" s="84"/>
      <c r="P86" s="85"/>
    </row>
    <row r="87" spans="1:25" ht="18" hidden="1" customHeight="1"/>
    <row r="88" spans="1:25" ht="18" hidden="1" customHeight="1"/>
    <row r="89" spans="1:25" ht="18" hidden="1" customHeight="1"/>
    <row r="90" spans="1:25" ht="18" hidden="1" customHeight="1"/>
    <row r="91" spans="1:25" ht="18" hidden="1" customHeight="1"/>
    <row r="92" spans="1:25" ht="5.25" hidden="1" customHeight="1"/>
    <row r="93" spans="1:25" ht="5.25" hidden="1" customHeight="1"/>
    <row r="94" spans="1:25" ht="5.25" hidden="1" customHeight="1"/>
    <row r="95" spans="1:25" ht="5.25" hidden="1" customHeight="1"/>
    <row r="96" spans="1:25" ht="5.25" hidden="1" customHeight="1"/>
    <row r="97" ht="5.25" hidden="1" customHeight="1"/>
    <row r="98" ht="5.25" hidden="1" customHeight="1"/>
  </sheetData>
  <sheetProtection algorithmName="SHA-512" hashValue="8P+hW7psxuiR51PZ8Fz0EtykRzEQhmUUmnytN8e7hdk4cZ71H5vSUE5VDPT3AnGUvoTfDN85DP6Ge8eb8uvZ2Q==" saltValue="XPLgVQNVfSY/mzWD++pOtQ==" spinCount="100000" sheet="1" selectLockedCells="1"/>
  <mergeCells count="78">
    <mergeCell ref="B85:H85"/>
    <mergeCell ref="B84:H84"/>
    <mergeCell ref="B83:H83"/>
    <mergeCell ref="I83:O85"/>
    <mergeCell ref="M1:O1"/>
    <mergeCell ref="K4:O4"/>
    <mergeCell ref="C4:J4"/>
    <mergeCell ref="B3:C3"/>
    <mergeCell ref="E3:O3"/>
    <mergeCell ref="B2:O2"/>
    <mergeCell ref="E23:L23"/>
    <mergeCell ref="E22:L22"/>
    <mergeCell ref="E21:L21"/>
    <mergeCell ref="E80:O80"/>
    <mergeCell ref="E76:O76"/>
    <mergeCell ref="B82:L82"/>
    <mergeCell ref="M75:O75"/>
    <mergeCell ref="M78:O78"/>
    <mergeCell ref="M79:O79"/>
    <mergeCell ref="E75:L75"/>
    <mergeCell ref="M82:O82"/>
    <mergeCell ref="E9:L9"/>
    <mergeCell ref="E19:O19"/>
    <mergeCell ref="M10:O10"/>
    <mergeCell ref="M11:O11"/>
    <mergeCell ref="M12:O12"/>
    <mergeCell ref="M13:O14"/>
    <mergeCell ref="M20:O20"/>
    <mergeCell ref="E24:L24"/>
    <mergeCell ref="M24:O24"/>
    <mergeCell ref="E25:L25"/>
    <mergeCell ref="M25:O25"/>
    <mergeCell ref="M21:O21"/>
    <mergeCell ref="M22:O22"/>
    <mergeCell ref="M23:O23"/>
    <mergeCell ref="E20:L20"/>
    <mergeCell ref="E70:L70"/>
    <mergeCell ref="E71:L71"/>
    <mergeCell ref="E74:L74"/>
    <mergeCell ref="M72:O72"/>
    <mergeCell ref="M58:O58"/>
    <mergeCell ref="M59:O59"/>
    <mergeCell ref="M60:O60"/>
    <mergeCell ref="M61:O61"/>
    <mergeCell ref="M62:O62"/>
    <mergeCell ref="M63:O63"/>
    <mergeCell ref="M65:O65"/>
    <mergeCell ref="M66:O66"/>
    <mergeCell ref="M67:O67"/>
    <mergeCell ref="M69:O69"/>
    <mergeCell ref="M70:O70"/>
    <mergeCell ref="M71:O71"/>
    <mergeCell ref="E63:L63"/>
    <mergeCell ref="E65:L65"/>
    <mergeCell ref="E66:L66"/>
    <mergeCell ref="E67:L67"/>
    <mergeCell ref="E69:L69"/>
    <mergeCell ref="B27:C27"/>
    <mergeCell ref="B38:C38"/>
    <mergeCell ref="E58:L58"/>
    <mergeCell ref="E59:L59"/>
    <mergeCell ref="E60:L60"/>
    <mergeCell ref="E72:L72"/>
    <mergeCell ref="E78:L78"/>
    <mergeCell ref="E79:L79"/>
    <mergeCell ref="K7:O7"/>
    <mergeCell ref="K5:O5"/>
    <mergeCell ref="K6:O6"/>
    <mergeCell ref="M8:O8"/>
    <mergeCell ref="M9:O9"/>
    <mergeCell ref="E26:O26"/>
    <mergeCell ref="M15:O15"/>
    <mergeCell ref="M16:O16"/>
    <mergeCell ref="M17:O17"/>
    <mergeCell ref="M18:O18"/>
    <mergeCell ref="M74:O74"/>
    <mergeCell ref="E61:L61"/>
    <mergeCell ref="E62:L62"/>
  </mergeCells>
  <conditionalFormatting sqref="C5:C8 C10">
    <cfRule type="containsBlanks" dxfId="20" priority="45">
      <formula>LEN(TRIM(C5))=0</formula>
    </cfRule>
  </conditionalFormatting>
  <conditionalFormatting sqref="C20:C26">
    <cfRule type="containsBlanks" dxfId="19" priority="6">
      <formula>LEN(TRIM(C20))=0</formula>
    </cfRule>
    <cfRule type="expression" dxfId="18" priority="7">
      <formula>"IFBLANK"</formula>
    </cfRule>
  </conditionalFormatting>
  <conditionalFormatting sqref="C57:C80">
    <cfRule type="containsBlanks" dxfId="17" priority="24">
      <formula>LEN(TRIM(C57))=0</formula>
    </cfRule>
  </conditionalFormatting>
  <conditionalFormatting sqref="E26:O26">
    <cfRule type="expression" dxfId="16" priority="1">
      <formula>$M$20=""</formula>
    </cfRule>
  </conditionalFormatting>
  <conditionalFormatting sqref="J28:O36">
    <cfRule type="expression" dxfId="15" priority="19">
      <formula>"IFBLANK"</formula>
    </cfRule>
  </conditionalFormatting>
  <conditionalFormatting sqref="K5:K6">
    <cfRule type="expression" dxfId="14" priority="10">
      <formula>"IFBLANK"</formula>
    </cfRule>
  </conditionalFormatting>
  <conditionalFormatting sqref="M1">
    <cfRule type="containsBlanks" dxfId="13" priority="4">
      <formula>LEN(TRIM(M1))=0</formula>
    </cfRule>
    <cfRule type="expression" dxfId="12" priority="5">
      <formula>"IFBLANK"</formula>
    </cfRule>
  </conditionalFormatting>
  <conditionalFormatting sqref="M8:M13 C5:C8 C10 C12:C18 M15:M18">
    <cfRule type="expression" dxfId="11" priority="42">
      <formula>"IFBLANK"</formula>
    </cfRule>
  </conditionalFormatting>
  <conditionalFormatting sqref="M8:M13 K5:K7 C12:C18 M15:M18 M58:M63 M65:M67 M69:M72 E72 M74:M75 M78:M79">
    <cfRule type="containsBlanks" dxfId="10" priority="22">
      <formula>LEN(TRIM(C5))=0</formula>
    </cfRule>
  </conditionalFormatting>
  <conditionalFormatting sqref="M20:M25">
    <cfRule type="expression" dxfId="9" priority="13">
      <formula>"IFBLANK"</formula>
    </cfRule>
    <cfRule type="containsBlanks" dxfId="8" priority="14">
      <formula>LEN(TRIM(M20))=0</formula>
    </cfRule>
  </conditionalFormatting>
  <conditionalFormatting sqref="M9:O9">
    <cfRule type="expression" dxfId="7" priority="3">
      <formula>AND(M9&gt;TODAY(),M9&lt;=(TODAY()+14))</formula>
    </cfRule>
  </conditionalFormatting>
  <conditionalFormatting sqref="M21:O25">
    <cfRule type="expression" dxfId="6" priority="2">
      <formula>$M$20="No"</formula>
    </cfRule>
  </conditionalFormatting>
  <dataValidations count="4">
    <dataValidation type="list" allowBlank="1" showInputMessage="1" sqref="C58" xr:uid="{A8A27A3E-C973-4435-BA2D-FB600F5FB9FE}">
      <formula1>"$0, $25, $50, $100 oon"</formula1>
    </dataValidation>
    <dataValidation type="list" allowBlank="1" showInputMessage="1" sqref="C22 C24:C25 M20:O20" xr:uid="{C54E18BB-35E9-43AE-93A0-EAEDA89E447E}">
      <formula1>"Yes, No"</formula1>
    </dataValidation>
    <dataValidation type="list" allowBlank="1" showInputMessage="1" showErrorMessage="1" sqref="C23" xr:uid="{33B01B23-D2DA-47CE-8792-C9F9B98DB63B}">
      <formula1>"GHP, HPS"</formula1>
    </dataValidation>
    <dataValidation type="list" allowBlank="1" showInputMessage="1" sqref="C26" xr:uid="{1FCAB9C1-00B6-4506-B2F8-9517021A8431}">
      <formula1>"Yes, No, Not Sure"</formula1>
    </dataValidation>
  </dataValidations>
  <pageMargins left="0.25" right="0.25" top="0.5" bottom="0.5" header="0.3" footer="0.3"/>
  <pageSetup scale="84" fitToHeight="3" orientation="portrait" r:id="rId1"/>
  <headerFooter>
    <oddFooter>&amp;R&amp;D, &amp;T</oddFooter>
  </headerFooter>
  <rowBreaks count="1" manualBreakCount="1">
    <brk id="37" min="1"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4</xdr:col>
                    <xdr:colOff>19050</xdr:colOff>
                    <xdr:row>27</xdr:row>
                    <xdr:rowOff>19050</xdr:rowOff>
                  </from>
                  <to>
                    <xdr:col>4</xdr:col>
                    <xdr:colOff>228600</xdr:colOff>
                    <xdr:row>27</xdr:row>
                    <xdr:rowOff>219075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4</xdr:col>
                    <xdr:colOff>19050</xdr:colOff>
                    <xdr:row>28</xdr:row>
                    <xdr:rowOff>19050</xdr:rowOff>
                  </from>
                  <to>
                    <xdr:col>4</xdr:col>
                    <xdr:colOff>228600</xdr:colOff>
                    <xdr:row>28</xdr:row>
                    <xdr:rowOff>219075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4</xdr:col>
                    <xdr:colOff>19050</xdr:colOff>
                    <xdr:row>29</xdr:row>
                    <xdr:rowOff>19050</xdr:rowOff>
                  </from>
                  <to>
                    <xdr:col>4</xdr:col>
                    <xdr:colOff>228600</xdr:colOff>
                    <xdr:row>29</xdr:row>
                    <xdr:rowOff>219075</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4</xdr:col>
                    <xdr:colOff>19050</xdr:colOff>
                    <xdr:row>30</xdr:row>
                    <xdr:rowOff>19050</xdr:rowOff>
                  </from>
                  <to>
                    <xdr:col>4</xdr:col>
                    <xdr:colOff>228600</xdr:colOff>
                    <xdr:row>30</xdr:row>
                    <xdr:rowOff>219075</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4</xdr:col>
                    <xdr:colOff>19050</xdr:colOff>
                    <xdr:row>31</xdr:row>
                    <xdr:rowOff>19050</xdr:rowOff>
                  </from>
                  <to>
                    <xdr:col>4</xdr:col>
                    <xdr:colOff>228600</xdr:colOff>
                    <xdr:row>31</xdr:row>
                    <xdr:rowOff>219075</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4</xdr:col>
                    <xdr:colOff>19050</xdr:colOff>
                    <xdr:row>33</xdr:row>
                    <xdr:rowOff>19050</xdr:rowOff>
                  </from>
                  <to>
                    <xdr:col>4</xdr:col>
                    <xdr:colOff>228600</xdr:colOff>
                    <xdr:row>33</xdr:row>
                    <xdr:rowOff>219075</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4</xdr:col>
                    <xdr:colOff>19050</xdr:colOff>
                    <xdr:row>34</xdr:row>
                    <xdr:rowOff>19050</xdr:rowOff>
                  </from>
                  <to>
                    <xdr:col>4</xdr:col>
                    <xdr:colOff>228600</xdr:colOff>
                    <xdr:row>34</xdr:row>
                    <xdr:rowOff>219075</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4</xdr:col>
                    <xdr:colOff>19050</xdr:colOff>
                    <xdr:row>35</xdr:row>
                    <xdr:rowOff>19050</xdr:rowOff>
                  </from>
                  <to>
                    <xdr:col>4</xdr:col>
                    <xdr:colOff>228600</xdr:colOff>
                    <xdr:row>35</xdr:row>
                    <xdr:rowOff>219075</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5</xdr:col>
                    <xdr:colOff>19050</xdr:colOff>
                    <xdr:row>27</xdr:row>
                    <xdr:rowOff>19050</xdr:rowOff>
                  </from>
                  <to>
                    <xdr:col>5</xdr:col>
                    <xdr:colOff>228600</xdr:colOff>
                    <xdr:row>27</xdr:row>
                    <xdr:rowOff>219075</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5</xdr:col>
                    <xdr:colOff>19050</xdr:colOff>
                    <xdr:row>28</xdr:row>
                    <xdr:rowOff>19050</xdr:rowOff>
                  </from>
                  <to>
                    <xdr:col>5</xdr:col>
                    <xdr:colOff>228600</xdr:colOff>
                    <xdr:row>28</xdr:row>
                    <xdr:rowOff>219075</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5</xdr:col>
                    <xdr:colOff>19050</xdr:colOff>
                    <xdr:row>29</xdr:row>
                    <xdr:rowOff>19050</xdr:rowOff>
                  </from>
                  <to>
                    <xdr:col>5</xdr:col>
                    <xdr:colOff>228600</xdr:colOff>
                    <xdr:row>29</xdr:row>
                    <xdr:rowOff>219075</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5</xdr:col>
                    <xdr:colOff>19050</xdr:colOff>
                    <xdr:row>30</xdr:row>
                    <xdr:rowOff>19050</xdr:rowOff>
                  </from>
                  <to>
                    <xdr:col>5</xdr:col>
                    <xdr:colOff>228600</xdr:colOff>
                    <xdr:row>30</xdr:row>
                    <xdr:rowOff>219075</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5</xdr:col>
                    <xdr:colOff>19050</xdr:colOff>
                    <xdr:row>31</xdr:row>
                    <xdr:rowOff>19050</xdr:rowOff>
                  </from>
                  <to>
                    <xdr:col>5</xdr:col>
                    <xdr:colOff>228600</xdr:colOff>
                    <xdr:row>31</xdr:row>
                    <xdr:rowOff>219075</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5</xdr:col>
                    <xdr:colOff>19050</xdr:colOff>
                    <xdr:row>33</xdr:row>
                    <xdr:rowOff>19050</xdr:rowOff>
                  </from>
                  <to>
                    <xdr:col>5</xdr:col>
                    <xdr:colOff>228600</xdr:colOff>
                    <xdr:row>33</xdr:row>
                    <xdr:rowOff>219075</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5</xdr:col>
                    <xdr:colOff>19050</xdr:colOff>
                    <xdr:row>34</xdr:row>
                    <xdr:rowOff>19050</xdr:rowOff>
                  </from>
                  <to>
                    <xdr:col>5</xdr:col>
                    <xdr:colOff>228600</xdr:colOff>
                    <xdr:row>34</xdr:row>
                    <xdr:rowOff>219075</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5</xdr:col>
                    <xdr:colOff>19050</xdr:colOff>
                    <xdr:row>35</xdr:row>
                    <xdr:rowOff>19050</xdr:rowOff>
                  </from>
                  <to>
                    <xdr:col>5</xdr:col>
                    <xdr:colOff>228600</xdr:colOff>
                    <xdr:row>35</xdr:row>
                    <xdr:rowOff>219075</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6</xdr:col>
                    <xdr:colOff>19050</xdr:colOff>
                    <xdr:row>34</xdr:row>
                    <xdr:rowOff>19050</xdr:rowOff>
                  </from>
                  <to>
                    <xdr:col>6</xdr:col>
                    <xdr:colOff>228600</xdr:colOff>
                    <xdr:row>34</xdr:row>
                    <xdr:rowOff>219075</xdr:rowOff>
                  </to>
                </anchor>
              </controlPr>
            </control>
          </mc:Choice>
        </mc:AlternateContent>
        <mc:AlternateContent xmlns:mc="http://schemas.openxmlformats.org/markup-compatibility/2006">
          <mc:Choice Requires="x14">
            <control shapeId="15380" r:id="rId21" name="Check Box 20">
              <controlPr defaultSize="0" autoFill="0" autoLine="0" autoPict="0">
                <anchor moveWithCells="1">
                  <from>
                    <xdr:col>3</xdr:col>
                    <xdr:colOff>19050</xdr:colOff>
                    <xdr:row>27</xdr:row>
                    <xdr:rowOff>19050</xdr:rowOff>
                  </from>
                  <to>
                    <xdr:col>3</xdr:col>
                    <xdr:colOff>228600</xdr:colOff>
                    <xdr:row>27</xdr:row>
                    <xdr:rowOff>219075</xdr:rowOff>
                  </to>
                </anchor>
              </controlPr>
            </control>
          </mc:Choice>
        </mc:AlternateContent>
        <mc:AlternateContent xmlns:mc="http://schemas.openxmlformats.org/markup-compatibility/2006">
          <mc:Choice Requires="x14">
            <control shapeId="15381" r:id="rId22" name="Check Box 21">
              <controlPr defaultSize="0" autoFill="0" autoLine="0" autoPict="0">
                <anchor moveWithCells="1">
                  <from>
                    <xdr:col>3</xdr:col>
                    <xdr:colOff>19050</xdr:colOff>
                    <xdr:row>28</xdr:row>
                    <xdr:rowOff>19050</xdr:rowOff>
                  </from>
                  <to>
                    <xdr:col>3</xdr:col>
                    <xdr:colOff>228600</xdr:colOff>
                    <xdr:row>28</xdr:row>
                    <xdr:rowOff>219075</xdr:rowOff>
                  </to>
                </anchor>
              </controlPr>
            </control>
          </mc:Choice>
        </mc:AlternateContent>
        <mc:AlternateContent xmlns:mc="http://schemas.openxmlformats.org/markup-compatibility/2006">
          <mc:Choice Requires="x14">
            <control shapeId="15382" r:id="rId23" name="Check Box 22">
              <controlPr defaultSize="0" autoFill="0" autoLine="0" autoPict="0">
                <anchor moveWithCells="1">
                  <from>
                    <xdr:col>3</xdr:col>
                    <xdr:colOff>19050</xdr:colOff>
                    <xdr:row>29</xdr:row>
                    <xdr:rowOff>19050</xdr:rowOff>
                  </from>
                  <to>
                    <xdr:col>3</xdr:col>
                    <xdr:colOff>228600</xdr:colOff>
                    <xdr:row>29</xdr:row>
                    <xdr:rowOff>219075</xdr:rowOff>
                  </to>
                </anchor>
              </controlPr>
            </control>
          </mc:Choice>
        </mc:AlternateContent>
        <mc:AlternateContent xmlns:mc="http://schemas.openxmlformats.org/markup-compatibility/2006">
          <mc:Choice Requires="x14">
            <control shapeId="15383" r:id="rId24" name="Check Box 23">
              <controlPr defaultSize="0" autoFill="0" autoLine="0" autoPict="0">
                <anchor moveWithCells="1">
                  <from>
                    <xdr:col>3</xdr:col>
                    <xdr:colOff>19050</xdr:colOff>
                    <xdr:row>30</xdr:row>
                    <xdr:rowOff>19050</xdr:rowOff>
                  </from>
                  <to>
                    <xdr:col>3</xdr:col>
                    <xdr:colOff>228600</xdr:colOff>
                    <xdr:row>30</xdr:row>
                    <xdr:rowOff>219075</xdr:rowOff>
                  </to>
                </anchor>
              </controlPr>
            </control>
          </mc:Choice>
        </mc:AlternateContent>
        <mc:AlternateContent xmlns:mc="http://schemas.openxmlformats.org/markup-compatibility/2006">
          <mc:Choice Requires="x14">
            <control shapeId="15384" r:id="rId25" name="Check Box 24">
              <controlPr defaultSize="0" autoFill="0" autoLine="0" autoPict="0">
                <anchor moveWithCells="1">
                  <from>
                    <xdr:col>3</xdr:col>
                    <xdr:colOff>19050</xdr:colOff>
                    <xdr:row>31</xdr:row>
                    <xdr:rowOff>19050</xdr:rowOff>
                  </from>
                  <to>
                    <xdr:col>3</xdr:col>
                    <xdr:colOff>228600</xdr:colOff>
                    <xdr:row>31</xdr:row>
                    <xdr:rowOff>219075</xdr:rowOff>
                  </to>
                </anchor>
              </controlPr>
            </control>
          </mc:Choice>
        </mc:AlternateContent>
        <mc:AlternateContent xmlns:mc="http://schemas.openxmlformats.org/markup-compatibility/2006">
          <mc:Choice Requires="x14">
            <control shapeId="15385" r:id="rId26" name="Check Box 25">
              <controlPr defaultSize="0" autoFill="0" autoLine="0" autoPict="0">
                <anchor moveWithCells="1">
                  <from>
                    <xdr:col>3</xdr:col>
                    <xdr:colOff>19050</xdr:colOff>
                    <xdr:row>33</xdr:row>
                    <xdr:rowOff>19050</xdr:rowOff>
                  </from>
                  <to>
                    <xdr:col>3</xdr:col>
                    <xdr:colOff>228600</xdr:colOff>
                    <xdr:row>33</xdr:row>
                    <xdr:rowOff>219075</xdr:rowOff>
                  </to>
                </anchor>
              </controlPr>
            </control>
          </mc:Choice>
        </mc:AlternateContent>
        <mc:AlternateContent xmlns:mc="http://schemas.openxmlformats.org/markup-compatibility/2006">
          <mc:Choice Requires="x14">
            <control shapeId="15386" r:id="rId27" name="Check Box 26">
              <controlPr defaultSize="0" autoFill="0" autoLine="0" autoPict="0">
                <anchor moveWithCells="1">
                  <from>
                    <xdr:col>3</xdr:col>
                    <xdr:colOff>19050</xdr:colOff>
                    <xdr:row>34</xdr:row>
                    <xdr:rowOff>19050</xdr:rowOff>
                  </from>
                  <to>
                    <xdr:col>3</xdr:col>
                    <xdr:colOff>228600</xdr:colOff>
                    <xdr:row>34</xdr:row>
                    <xdr:rowOff>219075</xdr:rowOff>
                  </to>
                </anchor>
              </controlPr>
            </control>
          </mc:Choice>
        </mc:AlternateContent>
        <mc:AlternateContent xmlns:mc="http://schemas.openxmlformats.org/markup-compatibility/2006">
          <mc:Choice Requires="x14">
            <control shapeId="15387" r:id="rId28" name="Check Box 27">
              <controlPr defaultSize="0" autoFill="0" autoLine="0" autoPict="0">
                <anchor moveWithCells="1">
                  <from>
                    <xdr:col>3</xdr:col>
                    <xdr:colOff>19050</xdr:colOff>
                    <xdr:row>35</xdr:row>
                    <xdr:rowOff>19050</xdr:rowOff>
                  </from>
                  <to>
                    <xdr:col>3</xdr:col>
                    <xdr:colOff>228600</xdr:colOff>
                    <xdr:row>35</xdr:row>
                    <xdr:rowOff>219075</xdr:rowOff>
                  </to>
                </anchor>
              </controlPr>
            </control>
          </mc:Choice>
        </mc:AlternateContent>
        <mc:AlternateContent xmlns:mc="http://schemas.openxmlformats.org/markup-compatibility/2006">
          <mc:Choice Requires="x14">
            <control shapeId="15388" r:id="rId29" name="Check Box 28">
              <controlPr defaultSize="0" autoFill="0" autoLine="0" autoPict="0">
                <anchor moveWithCells="1">
                  <from>
                    <xdr:col>3</xdr:col>
                    <xdr:colOff>19050</xdr:colOff>
                    <xdr:row>27</xdr:row>
                    <xdr:rowOff>19050</xdr:rowOff>
                  </from>
                  <to>
                    <xdr:col>3</xdr:col>
                    <xdr:colOff>228600</xdr:colOff>
                    <xdr:row>27</xdr:row>
                    <xdr:rowOff>219075</xdr:rowOff>
                  </to>
                </anchor>
              </controlPr>
            </control>
          </mc:Choice>
        </mc:AlternateContent>
        <mc:AlternateContent xmlns:mc="http://schemas.openxmlformats.org/markup-compatibility/2006">
          <mc:Choice Requires="x14">
            <control shapeId="15389" r:id="rId30" name="Check Box 29">
              <controlPr defaultSize="0" autoFill="0" autoLine="0" autoPict="0">
                <anchor moveWithCells="1">
                  <from>
                    <xdr:col>3</xdr:col>
                    <xdr:colOff>19050</xdr:colOff>
                    <xdr:row>28</xdr:row>
                    <xdr:rowOff>19050</xdr:rowOff>
                  </from>
                  <to>
                    <xdr:col>3</xdr:col>
                    <xdr:colOff>228600</xdr:colOff>
                    <xdr:row>28</xdr:row>
                    <xdr:rowOff>219075</xdr:rowOff>
                  </to>
                </anchor>
              </controlPr>
            </control>
          </mc:Choice>
        </mc:AlternateContent>
        <mc:AlternateContent xmlns:mc="http://schemas.openxmlformats.org/markup-compatibility/2006">
          <mc:Choice Requires="x14">
            <control shapeId="15390" r:id="rId31" name="Check Box 30">
              <controlPr defaultSize="0" autoFill="0" autoLine="0" autoPict="0">
                <anchor moveWithCells="1">
                  <from>
                    <xdr:col>3</xdr:col>
                    <xdr:colOff>19050</xdr:colOff>
                    <xdr:row>29</xdr:row>
                    <xdr:rowOff>19050</xdr:rowOff>
                  </from>
                  <to>
                    <xdr:col>3</xdr:col>
                    <xdr:colOff>228600</xdr:colOff>
                    <xdr:row>29</xdr:row>
                    <xdr:rowOff>219075</xdr:rowOff>
                  </to>
                </anchor>
              </controlPr>
            </control>
          </mc:Choice>
        </mc:AlternateContent>
        <mc:AlternateContent xmlns:mc="http://schemas.openxmlformats.org/markup-compatibility/2006">
          <mc:Choice Requires="x14">
            <control shapeId="15391" r:id="rId32" name="Check Box 31">
              <controlPr defaultSize="0" autoFill="0" autoLine="0" autoPict="0">
                <anchor moveWithCells="1">
                  <from>
                    <xdr:col>3</xdr:col>
                    <xdr:colOff>19050</xdr:colOff>
                    <xdr:row>30</xdr:row>
                    <xdr:rowOff>19050</xdr:rowOff>
                  </from>
                  <to>
                    <xdr:col>3</xdr:col>
                    <xdr:colOff>228600</xdr:colOff>
                    <xdr:row>30</xdr:row>
                    <xdr:rowOff>219075</xdr:rowOff>
                  </to>
                </anchor>
              </controlPr>
            </control>
          </mc:Choice>
        </mc:AlternateContent>
        <mc:AlternateContent xmlns:mc="http://schemas.openxmlformats.org/markup-compatibility/2006">
          <mc:Choice Requires="x14">
            <control shapeId="15392" r:id="rId33" name="Check Box 32">
              <controlPr defaultSize="0" autoFill="0" autoLine="0" autoPict="0">
                <anchor moveWithCells="1">
                  <from>
                    <xdr:col>3</xdr:col>
                    <xdr:colOff>19050</xdr:colOff>
                    <xdr:row>31</xdr:row>
                    <xdr:rowOff>19050</xdr:rowOff>
                  </from>
                  <to>
                    <xdr:col>3</xdr:col>
                    <xdr:colOff>228600</xdr:colOff>
                    <xdr:row>31</xdr:row>
                    <xdr:rowOff>219075</xdr:rowOff>
                  </to>
                </anchor>
              </controlPr>
            </control>
          </mc:Choice>
        </mc:AlternateContent>
        <mc:AlternateContent xmlns:mc="http://schemas.openxmlformats.org/markup-compatibility/2006">
          <mc:Choice Requires="x14">
            <control shapeId="15393" r:id="rId34" name="Check Box 33">
              <controlPr defaultSize="0" autoFill="0" autoLine="0" autoPict="0">
                <anchor moveWithCells="1">
                  <from>
                    <xdr:col>3</xdr:col>
                    <xdr:colOff>19050</xdr:colOff>
                    <xdr:row>33</xdr:row>
                    <xdr:rowOff>19050</xdr:rowOff>
                  </from>
                  <to>
                    <xdr:col>3</xdr:col>
                    <xdr:colOff>228600</xdr:colOff>
                    <xdr:row>33</xdr:row>
                    <xdr:rowOff>219075</xdr:rowOff>
                  </to>
                </anchor>
              </controlPr>
            </control>
          </mc:Choice>
        </mc:AlternateContent>
        <mc:AlternateContent xmlns:mc="http://schemas.openxmlformats.org/markup-compatibility/2006">
          <mc:Choice Requires="x14">
            <control shapeId="15394" r:id="rId35" name="Check Box 34">
              <controlPr defaultSize="0" autoFill="0" autoLine="0" autoPict="0">
                <anchor moveWithCells="1">
                  <from>
                    <xdr:col>3</xdr:col>
                    <xdr:colOff>19050</xdr:colOff>
                    <xdr:row>34</xdr:row>
                    <xdr:rowOff>19050</xdr:rowOff>
                  </from>
                  <to>
                    <xdr:col>3</xdr:col>
                    <xdr:colOff>228600</xdr:colOff>
                    <xdr:row>34</xdr:row>
                    <xdr:rowOff>219075</xdr:rowOff>
                  </to>
                </anchor>
              </controlPr>
            </control>
          </mc:Choice>
        </mc:AlternateContent>
        <mc:AlternateContent xmlns:mc="http://schemas.openxmlformats.org/markup-compatibility/2006">
          <mc:Choice Requires="x14">
            <control shapeId="15395" r:id="rId36" name="Check Box 35">
              <controlPr defaultSize="0" autoFill="0" autoLine="0" autoPict="0">
                <anchor moveWithCells="1">
                  <from>
                    <xdr:col>3</xdr:col>
                    <xdr:colOff>19050</xdr:colOff>
                    <xdr:row>35</xdr:row>
                    <xdr:rowOff>19050</xdr:rowOff>
                  </from>
                  <to>
                    <xdr:col>3</xdr:col>
                    <xdr:colOff>228600</xdr:colOff>
                    <xdr:row>35</xdr:row>
                    <xdr:rowOff>219075</xdr:rowOff>
                  </to>
                </anchor>
              </controlPr>
            </control>
          </mc:Choice>
        </mc:AlternateContent>
        <mc:AlternateContent xmlns:mc="http://schemas.openxmlformats.org/markup-compatibility/2006">
          <mc:Choice Requires="x14">
            <control shapeId="15396" r:id="rId37" name="Check Box 36">
              <controlPr defaultSize="0" autoFill="0" autoLine="0" autoPict="0">
                <anchor moveWithCells="1">
                  <from>
                    <xdr:col>4</xdr:col>
                    <xdr:colOff>19050</xdr:colOff>
                    <xdr:row>44</xdr:row>
                    <xdr:rowOff>19050</xdr:rowOff>
                  </from>
                  <to>
                    <xdr:col>4</xdr:col>
                    <xdr:colOff>228600</xdr:colOff>
                    <xdr:row>44</xdr:row>
                    <xdr:rowOff>219075</xdr:rowOff>
                  </to>
                </anchor>
              </controlPr>
            </control>
          </mc:Choice>
        </mc:AlternateContent>
        <mc:AlternateContent xmlns:mc="http://schemas.openxmlformats.org/markup-compatibility/2006">
          <mc:Choice Requires="x14">
            <control shapeId="15397" r:id="rId38" name="Check Box 37">
              <controlPr defaultSize="0" autoFill="0" autoLine="0" autoPict="0">
                <anchor moveWithCells="1">
                  <from>
                    <xdr:col>4</xdr:col>
                    <xdr:colOff>19050</xdr:colOff>
                    <xdr:row>45</xdr:row>
                    <xdr:rowOff>19050</xdr:rowOff>
                  </from>
                  <to>
                    <xdr:col>4</xdr:col>
                    <xdr:colOff>228600</xdr:colOff>
                    <xdr:row>45</xdr:row>
                    <xdr:rowOff>219075</xdr:rowOff>
                  </to>
                </anchor>
              </controlPr>
            </control>
          </mc:Choice>
        </mc:AlternateContent>
        <mc:AlternateContent xmlns:mc="http://schemas.openxmlformats.org/markup-compatibility/2006">
          <mc:Choice Requires="x14">
            <control shapeId="15398" r:id="rId39" name="Check Box 38">
              <controlPr defaultSize="0" autoFill="0" autoLine="0" autoPict="0">
                <anchor moveWithCells="1">
                  <from>
                    <xdr:col>4</xdr:col>
                    <xdr:colOff>19050</xdr:colOff>
                    <xdr:row>46</xdr:row>
                    <xdr:rowOff>19050</xdr:rowOff>
                  </from>
                  <to>
                    <xdr:col>4</xdr:col>
                    <xdr:colOff>228600</xdr:colOff>
                    <xdr:row>46</xdr:row>
                    <xdr:rowOff>219075</xdr:rowOff>
                  </to>
                </anchor>
              </controlPr>
            </control>
          </mc:Choice>
        </mc:AlternateContent>
        <mc:AlternateContent xmlns:mc="http://schemas.openxmlformats.org/markup-compatibility/2006">
          <mc:Choice Requires="x14">
            <control shapeId="15399" r:id="rId40" name="Check Box 39">
              <controlPr defaultSize="0" autoFill="0" autoLine="0" autoPict="0">
                <anchor moveWithCells="1">
                  <from>
                    <xdr:col>4</xdr:col>
                    <xdr:colOff>19050</xdr:colOff>
                    <xdr:row>48</xdr:row>
                    <xdr:rowOff>19050</xdr:rowOff>
                  </from>
                  <to>
                    <xdr:col>4</xdr:col>
                    <xdr:colOff>228600</xdr:colOff>
                    <xdr:row>48</xdr:row>
                    <xdr:rowOff>219075</xdr:rowOff>
                  </to>
                </anchor>
              </controlPr>
            </control>
          </mc:Choice>
        </mc:AlternateContent>
        <mc:AlternateContent xmlns:mc="http://schemas.openxmlformats.org/markup-compatibility/2006">
          <mc:Choice Requires="x14">
            <control shapeId="15400" r:id="rId41" name="Check Box 40">
              <controlPr defaultSize="0" autoFill="0" autoLine="0" autoPict="0">
                <anchor moveWithCells="1">
                  <from>
                    <xdr:col>4</xdr:col>
                    <xdr:colOff>19050</xdr:colOff>
                    <xdr:row>50</xdr:row>
                    <xdr:rowOff>19050</xdr:rowOff>
                  </from>
                  <to>
                    <xdr:col>4</xdr:col>
                    <xdr:colOff>228600</xdr:colOff>
                    <xdr:row>50</xdr:row>
                    <xdr:rowOff>219075</xdr:rowOff>
                  </to>
                </anchor>
              </controlPr>
            </control>
          </mc:Choice>
        </mc:AlternateContent>
        <mc:AlternateContent xmlns:mc="http://schemas.openxmlformats.org/markup-compatibility/2006">
          <mc:Choice Requires="x14">
            <control shapeId="15401" r:id="rId42" name="Check Box 41">
              <controlPr defaultSize="0" autoFill="0" autoLine="0" autoPict="0">
                <anchor moveWithCells="1">
                  <from>
                    <xdr:col>4</xdr:col>
                    <xdr:colOff>19050</xdr:colOff>
                    <xdr:row>51</xdr:row>
                    <xdr:rowOff>19050</xdr:rowOff>
                  </from>
                  <to>
                    <xdr:col>4</xdr:col>
                    <xdr:colOff>228600</xdr:colOff>
                    <xdr:row>51</xdr:row>
                    <xdr:rowOff>219075</xdr:rowOff>
                  </to>
                </anchor>
              </controlPr>
            </control>
          </mc:Choice>
        </mc:AlternateContent>
        <mc:AlternateContent xmlns:mc="http://schemas.openxmlformats.org/markup-compatibility/2006">
          <mc:Choice Requires="x14">
            <control shapeId="15402" r:id="rId43" name="Check Box 42">
              <controlPr defaultSize="0" autoFill="0" autoLine="0" autoPict="0">
                <anchor moveWithCells="1">
                  <from>
                    <xdr:col>4</xdr:col>
                    <xdr:colOff>19050</xdr:colOff>
                    <xdr:row>53</xdr:row>
                    <xdr:rowOff>19050</xdr:rowOff>
                  </from>
                  <to>
                    <xdr:col>4</xdr:col>
                    <xdr:colOff>228600</xdr:colOff>
                    <xdr:row>53</xdr:row>
                    <xdr:rowOff>219075</xdr:rowOff>
                  </to>
                </anchor>
              </controlPr>
            </control>
          </mc:Choice>
        </mc:AlternateContent>
        <mc:AlternateContent xmlns:mc="http://schemas.openxmlformats.org/markup-compatibility/2006">
          <mc:Choice Requires="x14">
            <control shapeId="15403" r:id="rId44" name="Check Box 43">
              <controlPr defaultSize="0" autoFill="0" autoLine="0" autoPict="0">
                <anchor moveWithCells="1">
                  <from>
                    <xdr:col>4</xdr:col>
                    <xdr:colOff>19050</xdr:colOff>
                    <xdr:row>54</xdr:row>
                    <xdr:rowOff>19050</xdr:rowOff>
                  </from>
                  <to>
                    <xdr:col>4</xdr:col>
                    <xdr:colOff>228600</xdr:colOff>
                    <xdr:row>54</xdr:row>
                    <xdr:rowOff>219075</xdr:rowOff>
                  </to>
                </anchor>
              </controlPr>
            </control>
          </mc:Choice>
        </mc:AlternateContent>
        <mc:AlternateContent xmlns:mc="http://schemas.openxmlformats.org/markup-compatibility/2006">
          <mc:Choice Requires="x14">
            <control shapeId="15404" r:id="rId45" name="Check Box 44">
              <controlPr defaultSize="0" autoFill="0" autoLine="0" autoPict="0">
                <anchor moveWithCells="1">
                  <from>
                    <xdr:col>5</xdr:col>
                    <xdr:colOff>19050</xdr:colOff>
                    <xdr:row>44</xdr:row>
                    <xdr:rowOff>19050</xdr:rowOff>
                  </from>
                  <to>
                    <xdr:col>5</xdr:col>
                    <xdr:colOff>228600</xdr:colOff>
                    <xdr:row>44</xdr:row>
                    <xdr:rowOff>219075</xdr:rowOff>
                  </to>
                </anchor>
              </controlPr>
            </control>
          </mc:Choice>
        </mc:AlternateContent>
        <mc:AlternateContent xmlns:mc="http://schemas.openxmlformats.org/markup-compatibility/2006">
          <mc:Choice Requires="x14">
            <control shapeId="15405" r:id="rId46" name="Check Box 45">
              <controlPr defaultSize="0" autoFill="0" autoLine="0" autoPict="0">
                <anchor moveWithCells="1">
                  <from>
                    <xdr:col>5</xdr:col>
                    <xdr:colOff>19050</xdr:colOff>
                    <xdr:row>45</xdr:row>
                    <xdr:rowOff>19050</xdr:rowOff>
                  </from>
                  <to>
                    <xdr:col>5</xdr:col>
                    <xdr:colOff>228600</xdr:colOff>
                    <xdr:row>45</xdr:row>
                    <xdr:rowOff>219075</xdr:rowOff>
                  </to>
                </anchor>
              </controlPr>
            </control>
          </mc:Choice>
        </mc:AlternateContent>
        <mc:AlternateContent xmlns:mc="http://schemas.openxmlformats.org/markup-compatibility/2006">
          <mc:Choice Requires="x14">
            <control shapeId="15406" r:id="rId47" name="Check Box 46">
              <controlPr defaultSize="0" autoFill="0" autoLine="0" autoPict="0">
                <anchor moveWithCells="1">
                  <from>
                    <xdr:col>5</xdr:col>
                    <xdr:colOff>19050</xdr:colOff>
                    <xdr:row>46</xdr:row>
                    <xdr:rowOff>19050</xdr:rowOff>
                  </from>
                  <to>
                    <xdr:col>5</xdr:col>
                    <xdr:colOff>228600</xdr:colOff>
                    <xdr:row>46</xdr:row>
                    <xdr:rowOff>219075</xdr:rowOff>
                  </to>
                </anchor>
              </controlPr>
            </control>
          </mc:Choice>
        </mc:AlternateContent>
        <mc:AlternateContent xmlns:mc="http://schemas.openxmlformats.org/markup-compatibility/2006">
          <mc:Choice Requires="x14">
            <control shapeId="15407" r:id="rId48" name="Check Box 47">
              <controlPr defaultSize="0" autoFill="0" autoLine="0" autoPict="0">
                <anchor moveWithCells="1">
                  <from>
                    <xdr:col>5</xdr:col>
                    <xdr:colOff>19050</xdr:colOff>
                    <xdr:row>48</xdr:row>
                    <xdr:rowOff>19050</xdr:rowOff>
                  </from>
                  <to>
                    <xdr:col>5</xdr:col>
                    <xdr:colOff>228600</xdr:colOff>
                    <xdr:row>48</xdr:row>
                    <xdr:rowOff>219075</xdr:rowOff>
                  </to>
                </anchor>
              </controlPr>
            </control>
          </mc:Choice>
        </mc:AlternateContent>
        <mc:AlternateContent xmlns:mc="http://schemas.openxmlformats.org/markup-compatibility/2006">
          <mc:Choice Requires="x14">
            <control shapeId="15408" r:id="rId49" name="Check Box 48">
              <controlPr defaultSize="0" autoFill="0" autoLine="0" autoPict="0">
                <anchor moveWithCells="1">
                  <from>
                    <xdr:col>5</xdr:col>
                    <xdr:colOff>19050</xdr:colOff>
                    <xdr:row>50</xdr:row>
                    <xdr:rowOff>19050</xdr:rowOff>
                  </from>
                  <to>
                    <xdr:col>5</xdr:col>
                    <xdr:colOff>228600</xdr:colOff>
                    <xdr:row>50</xdr:row>
                    <xdr:rowOff>219075</xdr:rowOff>
                  </to>
                </anchor>
              </controlPr>
            </control>
          </mc:Choice>
        </mc:AlternateContent>
        <mc:AlternateContent xmlns:mc="http://schemas.openxmlformats.org/markup-compatibility/2006">
          <mc:Choice Requires="x14">
            <control shapeId="15409" r:id="rId50" name="Check Box 49">
              <controlPr defaultSize="0" autoFill="0" autoLine="0" autoPict="0">
                <anchor moveWithCells="1">
                  <from>
                    <xdr:col>5</xdr:col>
                    <xdr:colOff>19050</xdr:colOff>
                    <xdr:row>53</xdr:row>
                    <xdr:rowOff>19050</xdr:rowOff>
                  </from>
                  <to>
                    <xdr:col>5</xdr:col>
                    <xdr:colOff>228600</xdr:colOff>
                    <xdr:row>53</xdr:row>
                    <xdr:rowOff>219075</xdr:rowOff>
                  </to>
                </anchor>
              </controlPr>
            </control>
          </mc:Choice>
        </mc:AlternateContent>
        <mc:AlternateContent xmlns:mc="http://schemas.openxmlformats.org/markup-compatibility/2006">
          <mc:Choice Requires="x14">
            <control shapeId="15410" r:id="rId51" name="Check Box 50">
              <controlPr defaultSize="0" autoFill="0" autoLine="0" autoPict="0">
                <anchor moveWithCells="1">
                  <from>
                    <xdr:col>6</xdr:col>
                    <xdr:colOff>19050</xdr:colOff>
                    <xdr:row>53</xdr:row>
                    <xdr:rowOff>19050</xdr:rowOff>
                  </from>
                  <to>
                    <xdr:col>6</xdr:col>
                    <xdr:colOff>228600</xdr:colOff>
                    <xdr:row>53</xdr:row>
                    <xdr:rowOff>219075</xdr:rowOff>
                  </to>
                </anchor>
              </controlPr>
            </control>
          </mc:Choice>
        </mc:AlternateContent>
        <mc:AlternateContent xmlns:mc="http://schemas.openxmlformats.org/markup-compatibility/2006">
          <mc:Choice Requires="x14">
            <control shapeId="15411" r:id="rId52" name="Check Box 51">
              <controlPr defaultSize="0" autoFill="0" autoLine="0" autoPict="0">
                <anchor moveWithCells="1">
                  <from>
                    <xdr:col>11</xdr:col>
                    <xdr:colOff>19050</xdr:colOff>
                    <xdr:row>53</xdr:row>
                    <xdr:rowOff>19050</xdr:rowOff>
                  </from>
                  <to>
                    <xdr:col>11</xdr:col>
                    <xdr:colOff>228600</xdr:colOff>
                    <xdr:row>53</xdr:row>
                    <xdr:rowOff>219075</xdr:rowOff>
                  </to>
                </anchor>
              </controlPr>
            </control>
          </mc:Choice>
        </mc:AlternateContent>
        <mc:AlternateContent xmlns:mc="http://schemas.openxmlformats.org/markup-compatibility/2006">
          <mc:Choice Requires="x14">
            <control shapeId="15412" r:id="rId53" name="Check Box 52">
              <controlPr defaultSize="0" autoFill="0" autoLine="0" autoPict="0">
                <anchor moveWithCells="1">
                  <from>
                    <xdr:col>3</xdr:col>
                    <xdr:colOff>19050</xdr:colOff>
                    <xdr:row>44</xdr:row>
                    <xdr:rowOff>19050</xdr:rowOff>
                  </from>
                  <to>
                    <xdr:col>3</xdr:col>
                    <xdr:colOff>228600</xdr:colOff>
                    <xdr:row>44</xdr:row>
                    <xdr:rowOff>219075</xdr:rowOff>
                  </to>
                </anchor>
              </controlPr>
            </control>
          </mc:Choice>
        </mc:AlternateContent>
        <mc:AlternateContent xmlns:mc="http://schemas.openxmlformats.org/markup-compatibility/2006">
          <mc:Choice Requires="x14">
            <control shapeId="15413" r:id="rId54" name="Check Box 53">
              <controlPr defaultSize="0" autoFill="0" autoLine="0" autoPict="0">
                <anchor moveWithCells="1">
                  <from>
                    <xdr:col>3</xdr:col>
                    <xdr:colOff>19050</xdr:colOff>
                    <xdr:row>45</xdr:row>
                    <xdr:rowOff>19050</xdr:rowOff>
                  </from>
                  <to>
                    <xdr:col>3</xdr:col>
                    <xdr:colOff>228600</xdr:colOff>
                    <xdr:row>45</xdr:row>
                    <xdr:rowOff>219075</xdr:rowOff>
                  </to>
                </anchor>
              </controlPr>
            </control>
          </mc:Choice>
        </mc:AlternateContent>
        <mc:AlternateContent xmlns:mc="http://schemas.openxmlformats.org/markup-compatibility/2006">
          <mc:Choice Requires="x14">
            <control shapeId="15414" r:id="rId55" name="Check Box 54">
              <controlPr defaultSize="0" autoFill="0" autoLine="0" autoPict="0">
                <anchor moveWithCells="1">
                  <from>
                    <xdr:col>3</xdr:col>
                    <xdr:colOff>19050</xdr:colOff>
                    <xdr:row>46</xdr:row>
                    <xdr:rowOff>19050</xdr:rowOff>
                  </from>
                  <to>
                    <xdr:col>3</xdr:col>
                    <xdr:colOff>228600</xdr:colOff>
                    <xdr:row>46</xdr:row>
                    <xdr:rowOff>219075</xdr:rowOff>
                  </to>
                </anchor>
              </controlPr>
            </control>
          </mc:Choice>
        </mc:AlternateContent>
        <mc:AlternateContent xmlns:mc="http://schemas.openxmlformats.org/markup-compatibility/2006">
          <mc:Choice Requires="x14">
            <control shapeId="15415" r:id="rId56" name="Check Box 55">
              <controlPr defaultSize="0" autoFill="0" autoLine="0" autoPict="0">
                <anchor moveWithCells="1">
                  <from>
                    <xdr:col>3</xdr:col>
                    <xdr:colOff>19050</xdr:colOff>
                    <xdr:row>48</xdr:row>
                    <xdr:rowOff>19050</xdr:rowOff>
                  </from>
                  <to>
                    <xdr:col>3</xdr:col>
                    <xdr:colOff>228600</xdr:colOff>
                    <xdr:row>48</xdr:row>
                    <xdr:rowOff>219075</xdr:rowOff>
                  </to>
                </anchor>
              </controlPr>
            </control>
          </mc:Choice>
        </mc:AlternateContent>
        <mc:AlternateContent xmlns:mc="http://schemas.openxmlformats.org/markup-compatibility/2006">
          <mc:Choice Requires="x14">
            <control shapeId="15416" r:id="rId57" name="Check Box 56">
              <controlPr defaultSize="0" autoFill="0" autoLine="0" autoPict="0">
                <anchor moveWithCells="1">
                  <from>
                    <xdr:col>3</xdr:col>
                    <xdr:colOff>19050</xdr:colOff>
                    <xdr:row>50</xdr:row>
                    <xdr:rowOff>19050</xdr:rowOff>
                  </from>
                  <to>
                    <xdr:col>3</xdr:col>
                    <xdr:colOff>228600</xdr:colOff>
                    <xdr:row>50</xdr:row>
                    <xdr:rowOff>219075</xdr:rowOff>
                  </to>
                </anchor>
              </controlPr>
            </control>
          </mc:Choice>
        </mc:AlternateContent>
        <mc:AlternateContent xmlns:mc="http://schemas.openxmlformats.org/markup-compatibility/2006">
          <mc:Choice Requires="x14">
            <control shapeId="15417" r:id="rId58" name="Check Box 57">
              <controlPr defaultSize="0" autoFill="0" autoLine="0" autoPict="0">
                <anchor moveWithCells="1">
                  <from>
                    <xdr:col>3</xdr:col>
                    <xdr:colOff>19050</xdr:colOff>
                    <xdr:row>51</xdr:row>
                    <xdr:rowOff>19050</xdr:rowOff>
                  </from>
                  <to>
                    <xdr:col>3</xdr:col>
                    <xdr:colOff>228600</xdr:colOff>
                    <xdr:row>51</xdr:row>
                    <xdr:rowOff>219075</xdr:rowOff>
                  </to>
                </anchor>
              </controlPr>
            </control>
          </mc:Choice>
        </mc:AlternateContent>
        <mc:AlternateContent xmlns:mc="http://schemas.openxmlformats.org/markup-compatibility/2006">
          <mc:Choice Requires="x14">
            <control shapeId="15418" r:id="rId59" name="Check Box 58">
              <controlPr defaultSize="0" autoFill="0" autoLine="0" autoPict="0">
                <anchor moveWithCells="1">
                  <from>
                    <xdr:col>3</xdr:col>
                    <xdr:colOff>19050</xdr:colOff>
                    <xdr:row>53</xdr:row>
                    <xdr:rowOff>19050</xdr:rowOff>
                  </from>
                  <to>
                    <xdr:col>3</xdr:col>
                    <xdr:colOff>228600</xdr:colOff>
                    <xdr:row>53</xdr:row>
                    <xdr:rowOff>219075</xdr:rowOff>
                  </to>
                </anchor>
              </controlPr>
            </control>
          </mc:Choice>
        </mc:AlternateContent>
        <mc:AlternateContent xmlns:mc="http://schemas.openxmlformats.org/markup-compatibility/2006">
          <mc:Choice Requires="x14">
            <control shapeId="15419" r:id="rId60" name="Check Box 59">
              <controlPr defaultSize="0" autoFill="0" autoLine="0" autoPict="0">
                <anchor moveWithCells="1">
                  <from>
                    <xdr:col>3</xdr:col>
                    <xdr:colOff>19050</xdr:colOff>
                    <xdr:row>44</xdr:row>
                    <xdr:rowOff>19050</xdr:rowOff>
                  </from>
                  <to>
                    <xdr:col>3</xdr:col>
                    <xdr:colOff>228600</xdr:colOff>
                    <xdr:row>44</xdr:row>
                    <xdr:rowOff>219075</xdr:rowOff>
                  </to>
                </anchor>
              </controlPr>
            </control>
          </mc:Choice>
        </mc:AlternateContent>
        <mc:AlternateContent xmlns:mc="http://schemas.openxmlformats.org/markup-compatibility/2006">
          <mc:Choice Requires="x14">
            <control shapeId="15420" r:id="rId61" name="Check Box 60">
              <controlPr defaultSize="0" autoFill="0" autoLine="0" autoPict="0">
                <anchor moveWithCells="1">
                  <from>
                    <xdr:col>3</xdr:col>
                    <xdr:colOff>19050</xdr:colOff>
                    <xdr:row>45</xdr:row>
                    <xdr:rowOff>19050</xdr:rowOff>
                  </from>
                  <to>
                    <xdr:col>3</xdr:col>
                    <xdr:colOff>228600</xdr:colOff>
                    <xdr:row>45</xdr:row>
                    <xdr:rowOff>219075</xdr:rowOff>
                  </to>
                </anchor>
              </controlPr>
            </control>
          </mc:Choice>
        </mc:AlternateContent>
        <mc:AlternateContent xmlns:mc="http://schemas.openxmlformats.org/markup-compatibility/2006">
          <mc:Choice Requires="x14">
            <control shapeId="15421" r:id="rId62" name="Check Box 61">
              <controlPr defaultSize="0" autoFill="0" autoLine="0" autoPict="0">
                <anchor moveWithCells="1">
                  <from>
                    <xdr:col>3</xdr:col>
                    <xdr:colOff>19050</xdr:colOff>
                    <xdr:row>46</xdr:row>
                    <xdr:rowOff>19050</xdr:rowOff>
                  </from>
                  <to>
                    <xdr:col>3</xdr:col>
                    <xdr:colOff>228600</xdr:colOff>
                    <xdr:row>46</xdr:row>
                    <xdr:rowOff>219075</xdr:rowOff>
                  </to>
                </anchor>
              </controlPr>
            </control>
          </mc:Choice>
        </mc:AlternateContent>
        <mc:AlternateContent xmlns:mc="http://schemas.openxmlformats.org/markup-compatibility/2006">
          <mc:Choice Requires="x14">
            <control shapeId="15422" r:id="rId63" name="Check Box 62">
              <controlPr defaultSize="0" autoFill="0" autoLine="0" autoPict="0">
                <anchor moveWithCells="1">
                  <from>
                    <xdr:col>3</xdr:col>
                    <xdr:colOff>19050</xdr:colOff>
                    <xdr:row>48</xdr:row>
                    <xdr:rowOff>19050</xdr:rowOff>
                  </from>
                  <to>
                    <xdr:col>3</xdr:col>
                    <xdr:colOff>228600</xdr:colOff>
                    <xdr:row>48</xdr:row>
                    <xdr:rowOff>219075</xdr:rowOff>
                  </to>
                </anchor>
              </controlPr>
            </control>
          </mc:Choice>
        </mc:AlternateContent>
        <mc:AlternateContent xmlns:mc="http://schemas.openxmlformats.org/markup-compatibility/2006">
          <mc:Choice Requires="x14">
            <control shapeId="15423" r:id="rId64" name="Check Box 63">
              <controlPr defaultSize="0" autoFill="0" autoLine="0" autoPict="0">
                <anchor moveWithCells="1">
                  <from>
                    <xdr:col>3</xdr:col>
                    <xdr:colOff>19050</xdr:colOff>
                    <xdr:row>50</xdr:row>
                    <xdr:rowOff>19050</xdr:rowOff>
                  </from>
                  <to>
                    <xdr:col>3</xdr:col>
                    <xdr:colOff>228600</xdr:colOff>
                    <xdr:row>50</xdr:row>
                    <xdr:rowOff>219075</xdr:rowOff>
                  </to>
                </anchor>
              </controlPr>
            </control>
          </mc:Choice>
        </mc:AlternateContent>
        <mc:AlternateContent xmlns:mc="http://schemas.openxmlformats.org/markup-compatibility/2006">
          <mc:Choice Requires="x14">
            <control shapeId="15424" r:id="rId65" name="Check Box 64">
              <controlPr defaultSize="0" autoFill="0" autoLine="0" autoPict="0">
                <anchor moveWithCells="1">
                  <from>
                    <xdr:col>3</xdr:col>
                    <xdr:colOff>19050</xdr:colOff>
                    <xdr:row>51</xdr:row>
                    <xdr:rowOff>19050</xdr:rowOff>
                  </from>
                  <to>
                    <xdr:col>3</xdr:col>
                    <xdr:colOff>228600</xdr:colOff>
                    <xdr:row>51</xdr:row>
                    <xdr:rowOff>219075</xdr:rowOff>
                  </to>
                </anchor>
              </controlPr>
            </control>
          </mc:Choice>
        </mc:AlternateContent>
        <mc:AlternateContent xmlns:mc="http://schemas.openxmlformats.org/markup-compatibility/2006">
          <mc:Choice Requires="x14">
            <control shapeId="15425" r:id="rId66" name="Check Box 65">
              <controlPr defaultSize="0" autoFill="0" autoLine="0" autoPict="0">
                <anchor moveWithCells="1">
                  <from>
                    <xdr:col>3</xdr:col>
                    <xdr:colOff>19050</xdr:colOff>
                    <xdr:row>53</xdr:row>
                    <xdr:rowOff>19050</xdr:rowOff>
                  </from>
                  <to>
                    <xdr:col>3</xdr:col>
                    <xdr:colOff>228600</xdr:colOff>
                    <xdr:row>53</xdr:row>
                    <xdr:rowOff>219075</xdr:rowOff>
                  </to>
                </anchor>
              </controlPr>
            </control>
          </mc:Choice>
        </mc:AlternateContent>
        <mc:AlternateContent xmlns:mc="http://schemas.openxmlformats.org/markup-compatibility/2006">
          <mc:Choice Requires="x14">
            <control shapeId="15426" r:id="rId67" name="Check Box 66">
              <controlPr defaultSize="0" autoFill="0" autoLine="0" autoPict="0">
                <anchor moveWithCells="1">
                  <from>
                    <xdr:col>6</xdr:col>
                    <xdr:colOff>19050</xdr:colOff>
                    <xdr:row>44</xdr:row>
                    <xdr:rowOff>19050</xdr:rowOff>
                  </from>
                  <to>
                    <xdr:col>6</xdr:col>
                    <xdr:colOff>228600</xdr:colOff>
                    <xdr:row>44</xdr:row>
                    <xdr:rowOff>219075</xdr:rowOff>
                  </to>
                </anchor>
              </controlPr>
            </control>
          </mc:Choice>
        </mc:AlternateContent>
        <mc:AlternateContent xmlns:mc="http://schemas.openxmlformats.org/markup-compatibility/2006">
          <mc:Choice Requires="x14">
            <control shapeId="15427" r:id="rId68" name="Check Box 67">
              <controlPr defaultSize="0" autoFill="0" autoLine="0" autoPict="0">
                <anchor moveWithCells="1">
                  <from>
                    <xdr:col>11</xdr:col>
                    <xdr:colOff>19050</xdr:colOff>
                    <xdr:row>44</xdr:row>
                    <xdr:rowOff>19050</xdr:rowOff>
                  </from>
                  <to>
                    <xdr:col>11</xdr:col>
                    <xdr:colOff>228600</xdr:colOff>
                    <xdr:row>44</xdr:row>
                    <xdr:rowOff>219075</xdr:rowOff>
                  </to>
                </anchor>
              </controlPr>
            </control>
          </mc:Choice>
        </mc:AlternateContent>
        <mc:AlternateContent xmlns:mc="http://schemas.openxmlformats.org/markup-compatibility/2006">
          <mc:Choice Requires="x14">
            <control shapeId="15428" r:id="rId69" name="Check Box 68">
              <controlPr defaultSize="0" autoFill="0" autoLine="0" autoPict="0">
                <anchor moveWithCells="1">
                  <from>
                    <xdr:col>6</xdr:col>
                    <xdr:colOff>19050</xdr:colOff>
                    <xdr:row>45</xdr:row>
                    <xdr:rowOff>19050</xdr:rowOff>
                  </from>
                  <to>
                    <xdr:col>6</xdr:col>
                    <xdr:colOff>228600</xdr:colOff>
                    <xdr:row>45</xdr:row>
                    <xdr:rowOff>219075</xdr:rowOff>
                  </to>
                </anchor>
              </controlPr>
            </control>
          </mc:Choice>
        </mc:AlternateContent>
        <mc:AlternateContent xmlns:mc="http://schemas.openxmlformats.org/markup-compatibility/2006">
          <mc:Choice Requires="x14">
            <control shapeId="15430" r:id="rId70" name="Check Box 70">
              <controlPr defaultSize="0" autoFill="0" autoLine="0" autoPict="0">
                <anchor moveWithCells="1">
                  <from>
                    <xdr:col>6</xdr:col>
                    <xdr:colOff>19050</xdr:colOff>
                    <xdr:row>46</xdr:row>
                    <xdr:rowOff>19050</xdr:rowOff>
                  </from>
                  <to>
                    <xdr:col>6</xdr:col>
                    <xdr:colOff>228600</xdr:colOff>
                    <xdr:row>46</xdr:row>
                    <xdr:rowOff>219075</xdr:rowOff>
                  </to>
                </anchor>
              </controlPr>
            </control>
          </mc:Choice>
        </mc:AlternateContent>
        <mc:AlternateContent xmlns:mc="http://schemas.openxmlformats.org/markup-compatibility/2006">
          <mc:Choice Requires="x14">
            <control shapeId="15431" r:id="rId71" name="Check Box 71">
              <controlPr defaultSize="0" autoFill="0" autoLine="0" autoPict="0">
                <anchor moveWithCells="1">
                  <from>
                    <xdr:col>11</xdr:col>
                    <xdr:colOff>19050</xdr:colOff>
                    <xdr:row>46</xdr:row>
                    <xdr:rowOff>19050</xdr:rowOff>
                  </from>
                  <to>
                    <xdr:col>11</xdr:col>
                    <xdr:colOff>228600</xdr:colOff>
                    <xdr:row>46</xdr:row>
                    <xdr:rowOff>219075</xdr:rowOff>
                  </to>
                </anchor>
              </controlPr>
            </control>
          </mc:Choice>
        </mc:AlternateContent>
        <mc:AlternateContent xmlns:mc="http://schemas.openxmlformats.org/markup-compatibility/2006">
          <mc:Choice Requires="x14">
            <control shapeId="15432" r:id="rId72" name="Check Box 72">
              <controlPr defaultSize="0" autoFill="0" autoLine="0" autoPict="0">
                <anchor moveWithCells="1">
                  <from>
                    <xdr:col>6</xdr:col>
                    <xdr:colOff>19050</xdr:colOff>
                    <xdr:row>48</xdr:row>
                    <xdr:rowOff>19050</xdr:rowOff>
                  </from>
                  <to>
                    <xdr:col>6</xdr:col>
                    <xdr:colOff>228600</xdr:colOff>
                    <xdr:row>48</xdr:row>
                    <xdr:rowOff>219075</xdr:rowOff>
                  </to>
                </anchor>
              </controlPr>
            </control>
          </mc:Choice>
        </mc:AlternateContent>
        <mc:AlternateContent xmlns:mc="http://schemas.openxmlformats.org/markup-compatibility/2006">
          <mc:Choice Requires="x14">
            <control shapeId="15433" r:id="rId73" name="Check Box 73">
              <controlPr defaultSize="0" autoFill="0" autoLine="0" autoPict="0">
                <anchor moveWithCells="1">
                  <from>
                    <xdr:col>11</xdr:col>
                    <xdr:colOff>19050</xdr:colOff>
                    <xdr:row>48</xdr:row>
                    <xdr:rowOff>19050</xdr:rowOff>
                  </from>
                  <to>
                    <xdr:col>11</xdr:col>
                    <xdr:colOff>228600</xdr:colOff>
                    <xdr:row>48</xdr:row>
                    <xdr:rowOff>219075</xdr:rowOff>
                  </to>
                </anchor>
              </controlPr>
            </control>
          </mc:Choice>
        </mc:AlternateContent>
        <mc:AlternateContent xmlns:mc="http://schemas.openxmlformats.org/markup-compatibility/2006">
          <mc:Choice Requires="x14">
            <control shapeId="15434" r:id="rId74" name="Check Box 74">
              <controlPr defaultSize="0" autoFill="0" autoLine="0" autoPict="0">
                <anchor moveWithCells="1">
                  <from>
                    <xdr:col>6</xdr:col>
                    <xdr:colOff>19050</xdr:colOff>
                    <xdr:row>50</xdr:row>
                    <xdr:rowOff>19050</xdr:rowOff>
                  </from>
                  <to>
                    <xdr:col>6</xdr:col>
                    <xdr:colOff>228600</xdr:colOff>
                    <xdr:row>50</xdr:row>
                    <xdr:rowOff>219075</xdr:rowOff>
                  </to>
                </anchor>
              </controlPr>
            </control>
          </mc:Choice>
        </mc:AlternateContent>
        <mc:AlternateContent xmlns:mc="http://schemas.openxmlformats.org/markup-compatibility/2006">
          <mc:Choice Requires="x14">
            <control shapeId="15435" r:id="rId75" name="Check Box 75">
              <controlPr defaultSize="0" autoFill="0" autoLine="0" autoPict="0">
                <anchor moveWithCells="1">
                  <from>
                    <xdr:col>11</xdr:col>
                    <xdr:colOff>19050</xdr:colOff>
                    <xdr:row>50</xdr:row>
                    <xdr:rowOff>19050</xdr:rowOff>
                  </from>
                  <to>
                    <xdr:col>11</xdr:col>
                    <xdr:colOff>228600</xdr:colOff>
                    <xdr:row>50</xdr:row>
                    <xdr:rowOff>219075</xdr:rowOff>
                  </to>
                </anchor>
              </controlPr>
            </control>
          </mc:Choice>
        </mc:AlternateContent>
        <mc:AlternateContent xmlns:mc="http://schemas.openxmlformats.org/markup-compatibility/2006">
          <mc:Choice Requires="x14">
            <control shapeId="15436" r:id="rId76" name="Check Box 76">
              <controlPr defaultSize="0" autoFill="0" autoLine="0" autoPict="0">
                <anchor moveWithCells="1">
                  <from>
                    <xdr:col>4</xdr:col>
                    <xdr:colOff>19050</xdr:colOff>
                    <xdr:row>38</xdr:row>
                    <xdr:rowOff>19050</xdr:rowOff>
                  </from>
                  <to>
                    <xdr:col>4</xdr:col>
                    <xdr:colOff>228600</xdr:colOff>
                    <xdr:row>38</xdr:row>
                    <xdr:rowOff>219075</xdr:rowOff>
                  </to>
                </anchor>
              </controlPr>
            </control>
          </mc:Choice>
        </mc:AlternateContent>
        <mc:AlternateContent xmlns:mc="http://schemas.openxmlformats.org/markup-compatibility/2006">
          <mc:Choice Requires="x14">
            <control shapeId="15437" r:id="rId77" name="Check Box 77">
              <controlPr defaultSize="0" autoFill="0" autoLine="0" autoPict="0">
                <anchor moveWithCells="1">
                  <from>
                    <xdr:col>4</xdr:col>
                    <xdr:colOff>19050</xdr:colOff>
                    <xdr:row>39</xdr:row>
                    <xdr:rowOff>19050</xdr:rowOff>
                  </from>
                  <to>
                    <xdr:col>4</xdr:col>
                    <xdr:colOff>228600</xdr:colOff>
                    <xdr:row>39</xdr:row>
                    <xdr:rowOff>219075</xdr:rowOff>
                  </to>
                </anchor>
              </controlPr>
            </control>
          </mc:Choice>
        </mc:AlternateContent>
        <mc:AlternateContent xmlns:mc="http://schemas.openxmlformats.org/markup-compatibility/2006">
          <mc:Choice Requires="x14">
            <control shapeId="15438" r:id="rId78" name="Check Box 78">
              <controlPr defaultSize="0" autoFill="0" autoLine="0" autoPict="0">
                <anchor moveWithCells="1">
                  <from>
                    <xdr:col>4</xdr:col>
                    <xdr:colOff>19050</xdr:colOff>
                    <xdr:row>40</xdr:row>
                    <xdr:rowOff>0</xdr:rowOff>
                  </from>
                  <to>
                    <xdr:col>4</xdr:col>
                    <xdr:colOff>228600</xdr:colOff>
                    <xdr:row>40</xdr:row>
                    <xdr:rowOff>200025</xdr:rowOff>
                  </to>
                </anchor>
              </controlPr>
            </control>
          </mc:Choice>
        </mc:AlternateContent>
        <mc:AlternateContent xmlns:mc="http://schemas.openxmlformats.org/markup-compatibility/2006">
          <mc:Choice Requires="x14">
            <control shapeId="15439" r:id="rId79" name="Check Box 79">
              <controlPr defaultSize="0" autoFill="0" autoLine="0" autoPict="0">
                <anchor moveWithCells="1">
                  <from>
                    <xdr:col>4</xdr:col>
                    <xdr:colOff>19050</xdr:colOff>
                    <xdr:row>41</xdr:row>
                    <xdr:rowOff>19050</xdr:rowOff>
                  </from>
                  <to>
                    <xdr:col>4</xdr:col>
                    <xdr:colOff>228600</xdr:colOff>
                    <xdr:row>41</xdr:row>
                    <xdr:rowOff>219075</xdr:rowOff>
                  </to>
                </anchor>
              </controlPr>
            </control>
          </mc:Choice>
        </mc:AlternateContent>
        <mc:AlternateContent xmlns:mc="http://schemas.openxmlformats.org/markup-compatibility/2006">
          <mc:Choice Requires="x14">
            <control shapeId="15440" r:id="rId80" name="Check Box 80">
              <controlPr defaultSize="0" autoFill="0" autoLine="0" autoPict="0">
                <anchor moveWithCells="1">
                  <from>
                    <xdr:col>4</xdr:col>
                    <xdr:colOff>19050</xdr:colOff>
                    <xdr:row>42</xdr:row>
                    <xdr:rowOff>19050</xdr:rowOff>
                  </from>
                  <to>
                    <xdr:col>4</xdr:col>
                    <xdr:colOff>228600</xdr:colOff>
                    <xdr:row>42</xdr:row>
                    <xdr:rowOff>219075</xdr:rowOff>
                  </to>
                </anchor>
              </controlPr>
            </control>
          </mc:Choice>
        </mc:AlternateContent>
        <mc:AlternateContent xmlns:mc="http://schemas.openxmlformats.org/markup-compatibility/2006">
          <mc:Choice Requires="x14">
            <control shapeId="15441" r:id="rId81" name="Check Box 81">
              <controlPr defaultSize="0" autoFill="0" autoLine="0" autoPict="0">
                <anchor moveWithCells="1">
                  <from>
                    <xdr:col>4</xdr:col>
                    <xdr:colOff>19050</xdr:colOff>
                    <xdr:row>43</xdr:row>
                    <xdr:rowOff>19050</xdr:rowOff>
                  </from>
                  <to>
                    <xdr:col>4</xdr:col>
                    <xdr:colOff>228600</xdr:colOff>
                    <xdr:row>43</xdr:row>
                    <xdr:rowOff>219075</xdr:rowOff>
                  </to>
                </anchor>
              </controlPr>
            </control>
          </mc:Choice>
        </mc:AlternateContent>
        <mc:AlternateContent xmlns:mc="http://schemas.openxmlformats.org/markup-compatibility/2006">
          <mc:Choice Requires="x14">
            <control shapeId="15442" r:id="rId82" name="Check Box 82">
              <controlPr defaultSize="0" autoFill="0" autoLine="0" autoPict="0">
                <anchor moveWithCells="1">
                  <from>
                    <xdr:col>5</xdr:col>
                    <xdr:colOff>19050</xdr:colOff>
                    <xdr:row>38</xdr:row>
                    <xdr:rowOff>19050</xdr:rowOff>
                  </from>
                  <to>
                    <xdr:col>5</xdr:col>
                    <xdr:colOff>228600</xdr:colOff>
                    <xdr:row>38</xdr:row>
                    <xdr:rowOff>219075</xdr:rowOff>
                  </to>
                </anchor>
              </controlPr>
            </control>
          </mc:Choice>
        </mc:AlternateContent>
        <mc:AlternateContent xmlns:mc="http://schemas.openxmlformats.org/markup-compatibility/2006">
          <mc:Choice Requires="x14">
            <control shapeId="15443" r:id="rId83" name="Check Box 83">
              <controlPr defaultSize="0" autoFill="0" autoLine="0" autoPict="0">
                <anchor moveWithCells="1">
                  <from>
                    <xdr:col>5</xdr:col>
                    <xdr:colOff>19050</xdr:colOff>
                    <xdr:row>39</xdr:row>
                    <xdr:rowOff>19050</xdr:rowOff>
                  </from>
                  <to>
                    <xdr:col>5</xdr:col>
                    <xdr:colOff>228600</xdr:colOff>
                    <xdr:row>39</xdr:row>
                    <xdr:rowOff>219075</xdr:rowOff>
                  </to>
                </anchor>
              </controlPr>
            </control>
          </mc:Choice>
        </mc:AlternateContent>
        <mc:AlternateContent xmlns:mc="http://schemas.openxmlformats.org/markup-compatibility/2006">
          <mc:Choice Requires="x14">
            <control shapeId="15444" r:id="rId84" name="Check Box 84">
              <controlPr defaultSize="0" autoFill="0" autoLine="0" autoPict="0">
                <anchor moveWithCells="1">
                  <from>
                    <xdr:col>5</xdr:col>
                    <xdr:colOff>19050</xdr:colOff>
                    <xdr:row>40</xdr:row>
                    <xdr:rowOff>0</xdr:rowOff>
                  </from>
                  <to>
                    <xdr:col>5</xdr:col>
                    <xdr:colOff>228600</xdr:colOff>
                    <xdr:row>40</xdr:row>
                    <xdr:rowOff>200025</xdr:rowOff>
                  </to>
                </anchor>
              </controlPr>
            </control>
          </mc:Choice>
        </mc:AlternateContent>
        <mc:AlternateContent xmlns:mc="http://schemas.openxmlformats.org/markup-compatibility/2006">
          <mc:Choice Requires="x14">
            <control shapeId="15445" r:id="rId85" name="Check Box 85">
              <controlPr defaultSize="0" autoFill="0" autoLine="0" autoPict="0">
                <anchor moveWithCells="1">
                  <from>
                    <xdr:col>5</xdr:col>
                    <xdr:colOff>19050</xdr:colOff>
                    <xdr:row>41</xdr:row>
                    <xdr:rowOff>19050</xdr:rowOff>
                  </from>
                  <to>
                    <xdr:col>5</xdr:col>
                    <xdr:colOff>228600</xdr:colOff>
                    <xdr:row>41</xdr:row>
                    <xdr:rowOff>219075</xdr:rowOff>
                  </to>
                </anchor>
              </controlPr>
            </control>
          </mc:Choice>
        </mc:AlternateContent>
        <mc:AlternateContent xmlns:mc="http://schemas.openxmlformats.org/markup-compatibility/2006">
          <mc:Choice Requires="x14">
            <control shapeId="15446" r:id="rId86" name="Check Box 86">
              <controlPr defaultSize="0" autoFill="0" autoLine="0" autoPict="0">
                <anchor moveWithCells="1">
                  <from>
                    <xdr:col>5</xdr:col>
                    <xdr:colOff>19050</xdr:colOff>
                    <xdr:row>42</xdr:row>
                    <xdr:rowOff>19050</xdr:rowOff>
                  </from>
                  <to>
                    <xdr:col>5</xdr:col>
                    <xdr:colOff>228600</xdr:colOff>
                    <xdr:row>42</xdr:row>
                    <xdr:rowOff>219075</xdr:rowOff>
                  </to>
                </anchor>
              </controlPr>
            </control>
          </mc:Choice>
        </mc:AlternateContent>
        <mc:AlternateContent xmlns:mc="http://schemas.openxmlformats.org/markup-compatibility/2006">
          <mc:Choice Requires="x14">
            <control shapeId="15447" r:id="rId87" name="Check Box 87">
              <controlPr defaultSize="0" autoFill="0" autoLine="0" autoPict="0">
                <anchor moveWithCells="1">
                  <from>
                    <xdr:col>5</xdr:col>
                    <xdr:colOff>19050</xdr:colOff>
                    <xdr:row>43</xdr:row>
                    <xdr:rowOff>19050</xdr:rowOff>
                  </from>
                  <to>
                    <xdr:col>5</xdr:col>
                    <xdr:colOff>228600</xdr:colOff>
                    <xdr:row>43</xdr:row>
                    <xdr:rowOff>219075</xdr:rowOff>
                  </to>
                </anchor>
              </controlPr>
            </control>
          </mc:Choice>
        </mc:AlternateContent>
        <mc:AlternateContent xmlns:mc="http://schemas.openxmlformats.org/markup-compatibility/2006">
          <mc:Choice Requires="x14">
            <control shapeId="15448" r:id="rId88" name="Check Box 88">
              <controlPr defaultSize="0" autoFill="0" autoLine="0" autoPict="0">
                <anchor moveWithCells="1">
                  <from>
                    <xdr:col>6</xdr:col>
                    <xdr:colOff>19050</xdr:colOff>
                    <xdr:row>42</xdr:row>
                    <xdr:rowOff>19050</xdr:rowOff>
                  </from>
                  <to>
                    <xdr:col>6</xdr:col>
                    <xdr:colOff>228600</xdr:colOff>
                    <xdr:row>42</xdr:row>
                    <xdr:rowOff>219075</xdr:rowOff>
                  </to>
                </anchor>
              </controlPr>
            </control>
          </mc:Choice>
        </mc:AlternateContent>
        <mc:AlternateContent xmlns:mc="http://schemas.openxmlformats.org/markup-compatibility/2006">
          <mc:Choice Requires="x14">
            <control shapeId="15450" r:id="rId89" name="Check Box 90">
              <controlPr defaultSize="0" autoFill="0" autoLine="0" autoPict="0">
                <anchor moveWithCells="1">
                  <from>
                    <xdr:col>3</xdr:col>
                    <xdr:colOff>19050</xdr:colOff>
                    <xdr:row>38</xdr:row>
                    <xdr:rowOff>19050</xdr:rowOff>
                  </from>
                  <to>
                    <xdr:col>3</xdr:col>
                    <xdr:colOff>228600</xdr:colOff>
                    <xdr:row>38</xdr:row>
                    <xdr:rowOff>219075</xdr:rowOff>
                  </to>
                </anchor>
              </controlPr>
            </control>
          </mc:Choice>
        </mc:AlternateContent>
        <mc:AlternateContent xmlns:mc="http://schemas.openxmlformats.org/markup-compatibility/2006">
          <mc:Choice Requires="x14">
            <control shapeId="15451" r:id="rId90" name="Check Box 91">
              <controlPr defaultSize="0" autoFill="0" autoLine="0" autoPict="0">
                <anchor moveWithCells="1">
                  <from>
                    <xdr:col>3</xdr:col>
                    <xdr:colOff>19050</xdr:colOff>
                    <xdr:row>39</xdr:row>
                    <xdr:rowOff>19050</xdr:rowOff>
                  </from>
                  <to>
                    <xdr:col>3</xdr:col>
                    <xdr:colOff>228600</xdr:colOff>
                    <xdr:row>39</xdr:row>
                    <xdr:rowOff>219075</xdr:rowOff>
                  </to>
                </anchor>
              </controlPr>
            </control>
          </mc:Choice>
        </mc:AlternateContent>
        <mc:AlternateContent xmlns:mc="http://schemas.openxmlformats.org/markup-compatibility/2006">
          <mc:Choice Requires="x14">
            <control shapeId="15452" r:id="rId91" name="Check Box 92">
              <controlPr defaultSize="0" autoFill="0" autoLine="0" autoPict="0">
                <anchor moveWithCells="1">
                  <from>
                    <xdr:col>3</xdr:col>
                    <xdr:colOff>19050</xdr:colOff>
                    <xdr:row>40</xdr:row>
                    <xdr:rowOff>0</xdr:rowOff>
                  </from>
                  <to>
                    <xdr:col>3</xdr:col>
                    <xdr:colOff>228600</xdr:colOff>
                    <xdr:row>40</xdr:row>
                    <xdr:rowOff>200025</xdr:rowOff>
                  </to>
                </anchor>
              </controlPr>
            </control>
          </mc:Choice>
        </mc:AlternateContent>
        <mc:AlternateContent xmlns:mc="http://schemas.openxmlformats.org/markup-compatibility/2006">
          <mc:Choice Requires="x14">
            <control shapeId="15453" r:id="rId92" name="Check Box 93">
              <controlPr defaultSize="0" autoFill="0" autoLine="0" autoPict="0">
                <anchor moveWithCells="1">
                  <from>
                    <xdr:col>3</xdr:col>
                    <xdr:colOff>19050</xdr:colOff>
                    <xdr:row>40</xdr:row>
                    <xdr:rowOff>0</xdr:rowOff>
                  </from>
                  <to>
                    <xdr:col>3</xdr:col>
                    <xdr:colOff>228600</xdr:colOff>
                    <xdr:row>40</xdr:row>
                    <xdr:rowOff>200025</xdr:rowOff>
                  </to>
                </anchor>
              </controlPr>
            </control>
          </mc:Choice>
        </mc:AlternateContent>
        <mc:AlternateContent xmlns:mc="http://schemas.openxmlformats.org/markup-compatibility/2006">
          <mc:Choice Requires="x14">
            <control shapeId="15454" r:id="rId93" name="Check Box 94">
              <controlPr defaultSize="0" autoFill="0" autoLine="0" autoPict="0">
                <anchor moveWithCells="1">
                  <from>
                    <xdr:col>3</xdr:col>
                    <xdr:colOff>19050</xdr:colOff>
                    <xdr:row>41</xdr:row>
                    <xdr:rowOff>19050</xdr:rowOff>
                  </from>
                  <to>
                    <xdr:col>3</xdr:col>
                    <xdr:colOff>228600</xdr:colOff>
                    <xdr:row>41</xdr:row>
                    <xdr:rowOff>219075</xdr:rowOff>
                  </to>
                </anchor>
              </controlPr>
            </control>
          </mc:Choice>
        </mc:AlternateContent>
        <mc:AlternateContent xmlns:mc="http://schemas.openxmlformats.org/markup-compatibility/2006">
          <mc:Choice Requires="x14">
            <control shapeId="15455" r:id="rId94" name="Check Box 95">
              <controlPr defaultSize="0" autoFill="0" autoLine="0" autoPict="0">
                <anchor moveWithCells="1">
                  <from>
                    <xdr:col>3</xdr:col>
                    <xdr:colOff>19050</xdr:colOff>
                    <xdr:row>42</xdr:row>
                    <xdr:rowOff>19050</xdr:rowOff>
                  </from>
                  <to>
                    <xdr:col>3</xdr:col>
                    <xdr:colOff>228600</xdr:colOff>
                    <xdr:row>42</xdr:row>
                    <xdr:rowOff>219075</xdr:rowOff>
                  </to>
                </anchor>
              </controlPr>
            </control>
          </mc:Choice>
        </mc:AlternateContent>
        <mc:AlternateContent xmlns:mc="http://schemas.openxmlformats.org/markup-compatibility/2006">
          <mc:Choice Requires="x14">
            <control shapeId="15456" r:id="rId95" name="Check Box 96">
              <controlPr defaultSize="0" autoFill="0" autoLine="0" autoPict="0">
                <anchor moveWithCells="1">
                  <from>
                    <xdr:col>3</xdr:col>
                    <xdr:colOff>19050</xdr:colOff>
                    <xdr:row>43</xdr:row>
                    <xdr:rowOff>19050</xdr:rowOff>
                  </from>
                  <to>
                    <xdr:col>3</xdr:col>
                    <xdr:colOff>228600</xdr:colOff>
                    <xdr:row>43</xdr:row>
                    <xdr:rowOff>219075</xdr:rowOff>
                  </to>
                </anchor>
              </controlPr>
            </control>
          </mc:Choice>
        </mc:AlternateContent>
        <mc:AlternateContent xmlns:mc="http://schemas.openxmlformats.org/markup-compatibility/2006">
          <mc:Choice Requires="x14">
            <control shapeId="15457" r:id="rId96" name="Check Box 97">
              <controlPr defaultSize="0" autoFill="0" autoLine="0" autoPict="0">
                <anchor moveWithCells="1">
                  <from>
                    <xdr:col>3</xdr:col>
                    <xdr:colOff>19050</xdr:colOff>
                    <xdr:row>38</xdr:row>
                    <xdr:rowOff>19050</xdr:rowOff>
                  </from>
                  <to>
                    <xdr:col>3</xdr:col>
                    <xdr:colOff>228600</xdr:colOff>
                    <xdr:row>38</xdr:row>
                    <xdr:rowOff>219075</xdr:rowOff>
                  </to>
                </anchor>
              </controlPr>
            </control>
          </mc:Choice>
        </mc:AlternateContent>
        <mc:AlternateContent xmlns:mc="http://schemas.openxmlformats.org/markup-compatibility/2006">
          <mc:Choice Requires="x14">
            <control shapeId="15458" r:id="rId97" name="Check Box 98">
              <controlPr defaultSize="0" autoFill="0" autoLine="0" autoPict="0">
                <anchor moveWithCells="1">
                  <from>
                    <xdr:col>3</xdr:col>
                    <xdr:colOff>19050</xdr:colOff>
                    <xdr:row>39</xdr:row>
                    <xdr:rowOff>19050</xdr:rowOff>
                  </from>
                  <to>
                    <xdr:col>3</xdr:col>
                    <xdr:colOff>228600</xdr:colOff>
                    <xdr:row>39</xdr:row>
                    <xdr:rowOff>219075</xdr:rowOff>
                  </to>
                </anchor>
              </controlPr>
            </control>
          </mc:Choice>
        </mc:AlternateContent>
        <mc:AlternateContent xmlns:mc="http://schemas.openxmlformats.org/markup-compatibility/2006">
          <mc:Choice Requires="x14">
            <control shapeId="15459" r:id="rId98" name="Check Box 99">
              <controlPr defaultSize="0" autoFill="0" autoLine="0" autoPict="0">
                <anchor moveWithCells="1">
                  <from>
                    <xdr:col>3</xdr:col>
                    <xdr:colOff>19050</xdr:colOff>
                    <xdr:row>41</xdr:row>
                    <xdr:rowOff>19050</xdr:rowOff>
                  </from>
                  <to>
                    <xdr:col>3</xdr:col>
                    <xdr:colOff>228600</xdr:colOff>
                    <xdr:row>41</xdr:row>
                    <xdr:rowOff>219075</xdr:rowOff>
                  </to>
                </anchor>
              </controlPr>
            </control>
          </mc:Choice>
        </mc:AlternateContent>
        <mc:AlternateContent xmlns:mc="http://schemas.openxmlformats.org/markup-compatibility/2006">
          <mc:Choice Requires="x14">
            <control shapeId="15460" r:id="rId99" name="Check Box 100">
              <controlPr defaultSize="0" autoFill="0" autoLine="0" autoPict="0">
                <anchor moveWithCells="1">
                  <from>
                    <xdr:col>3</xdr:col>
                    <xdr:colOff>19050</xdr:colOff>
                    <xdr:row>42</xdr:row>
                    <xdr:rowOff>19050</xdr:rowOff>
                  </from>
                  <to>
                    <xdr:col>3</xdr:col>
                    <xdr:colOff>228600</xdr:colOff>
                    <xdr:row>42</xdr:row>
                    <xdr:rowOff>219075</xdr:rowOff>
                  </to>
                </anchor>
              </controlPr>
            </control>
          </mc:Choice>
        </mc:AlternateContent>
        <mc:AlternateContent xmlns:mc="http://schemas.openxmlformats.org/markup-compatibility/2006">
          <mc:Choice Requires="x14">
            <control shapeId="15461" r:id="rId100" name="Check Box 101">
              <controlPr defaultSize="0" autoFill="0" autoLine="0" autoPict="0">
                <anchor moveWithCells="1">
                  <from>
                    <xdr:col>3</xdr:col>
                    <xdr:colOff>19050</xdr:colOff>
                    <xdr:row>43</xdr:row>
                    <xdr:rowOff>19050</xdr:rowOff>
                  </from>
                  <to>
                    <xdr:col>3</xdr:col>
                    <xdr:colOff>228600</xdr:colOff>
                    <xdr:row>43</xdr:row>
                    <xdr:rowOff>219075</xdr:rowOff>
                  </to>
                </anchor>
              </controlPr>
            </control>
          </mc:Choice>
        </mc:AlternateContent>
        <mc:AlternateContent xmlns:mc="http://schemas.openxmlformats.org/markup-compatibility/2006">
          <mc:Choice Requires="x14">
            <control shapeId="15462" r:id="rId101" name="Check Box 102">
              <controlPr defaultSize="0" autoFill="0" autoLine="0" autoPict="0">
                <anchor moveWithCells="1">
                  <from>
                    <xdr:col>6</xdr:col>
                    <xdr:colOff>19050</xdr:colOff>
                    <xdr:row>43</xdr:row>
                    <xdr:rowOff>19050</xdr:rowOff>
                  </from>
                  <to>
                    <xdr:col>6</xdr:col>
                    <xdr:colOff>228600</xdr:colOff>
                    <xdr:row>43</xdr:row>
                    <xdr:rowOff>219075</xdr:rowOff>
                  </to>
                </anchor>
              </controlPr>
            </control>
          </mc:Choice>
        </mc:AlternateContent>
        <mc:AlternateContent xmlns:mc="http://schemas.openxmlformats.org/markup-compatibility/2006">
          <mc:Choice Requires="x14">
            <control shapeId="15463" r:id="rId102" name="Check Box 103">
              <controlPr defaultSize="0" autoFill="0" autoLine="0" autoPict="0">
                <anchor moveWithCells="1">
                  <from>
                    <xdr:col>11</xdr:col>
                    <xdr:colOff>19050</xdr:colOff>
                    <xdr:row>43</xdr:row>
                    <xdr:rowOff>19050</xdr:rowOff>
                  </from>
                  <to>
                    <xdr:col>11</xdr:col>
                    <xdr:colOff>228600</xdr:colOff>
                    <xdr:row>43</xdr:row>
                    <xdr:rowOff>219075</xdr:rowOff>
                  </to>
                </anchor>
              </controlPr>
            </control>
          </mc:Choice>
        </mc:AlternateContent>
        <mc:AlternateContent xmlns:mc="http://schemas.openxmlformats.org/markup-compatibility/2006">
          <mc:Choice Requires="x14">
            <control shapeId="15464" r:id="rId103" name="Check Box 104">
              <controlPr defaultSize="0" autoFill="0" autoLine="0" autoPict="0">
                <anchor moveWithCells="1">
                  <from>
                    <xdr:col>6</xdr:col>
                    <xdr:colOff>19050</xdr:colOff>
                    <xdr:row>38</xdr:row>
                    <xdr:rowOff>19050</xdr:rowOff>
                  </from>
                  <to>
                    <xdr:col>6</xdr:col>
                    <xdr:colOff>228600</xdr:colOff>
                    <xdr:row>38</xdr:row>
                    <xdr:rowOff>219075</xdr:rowOff>
                  </to>
                </anchor>
              </controlPr>
            </control>
          </mc:Choice>
        </mc:AlternateContent>
        <mc:AlternateContent xmlns:mc="http://schemas.openxmlformats.org/markup-compatibility/2006">
          <mc:Choice Requires="x14">
            <control shapeId="15465" r:id="rId104" name="Check Box 105">
              <controlPr defaultSize="0" autoFill="0" autoLine="0" autoPict="0">
                <anchor moveWithCells="1">
                  <from>
                    <xdr:col>11</xdr:col>
                    <xdr:colOff>19050</xdr:colOff>
                    <xdr:row>38</xdr:row>
                    <xdr:rowOff>19050</xdr:rowOff>
                  </from>
                  <to>
                    <xdr:col>11</xdr:col>
                    <xdr:colOff>228600</xdr:colOff>
                    <xdr:row>38</xdr:row>
                    <xdr:rowOff>219075</xdr:rowOff>
                  </to>
                </anchor>
              </controlPr>
            </control>
          </mc:Choice>
        </mc:AlternateContent>
        <mc:AlternateContent xmlns:mc="http://schemas.openxmlformats.org/markup-compatibility/2006">
          <mc:Choice Requires="x14">
            <control shapeId="15466" r:id="rId105" name="Check Box 106">
              <controlPr defaultSize="0" autoFill="0" autoLine="0" autoPict="0">
                <anchor moveWithCells="1">
                  <from>
                    <xdr:col>6</xdr:col>
                    <xdr:colOff>19050</xdr:colOff>
                    <xdr:row>39</xdr:row>
                    <xdr:rowOff>19050</xdr:rowOff>
                  </from>
                  <to>
                    <xdr:col>6</xdr:col>
                    <xdr:colOff>228600</xdr:colOff>
                    <xdr:row>39</xdr:row>
                    <xdr:rowOff>219075</xdr:rowOff>
                  </to>
                </anchor>
              </controlPr>
            </control>
          </mc:Choice>
        </mc:AlternateContent>
        <mc:AlternateContent xmlns:mc="http://schemas.openxmlformats.org/markup-compatibility/2006">
          <mc:Choice Requires="x14">
            <control shapeId="15467" r:id="rId106" name="Check Box 107">
              <controlPr defaultSize="0" autoFill="0" autoLine="0" autoPict="0">
                <anchor moveWithCells="1">
                  <from>
                    <xdr:col>11</xdr:col>
                    <xdr:colOff>19050</xdr:colOff>
                    <xdr:row>39</xdr:row>
                    <xdr:rowOff>19050</xdr:rowOff>
                  </from>
                  <to>
                    <xdr:col>11</xdr:col>
                    <xdr:colOff>228600</xdr:colOff>
                    <xdr:row>39</xdr:row>
                    <xdr:rowOff>219075</xdr:rowOff>
                  </to>
                </anchor>
              </controlPr>
            </control>
          </mc:Choice>
        </mc:AlternateContent>
        <mc:AlternateContent xmlns:mc="http://schemas.openxmlformats.org/markup-compatibility/2006">
          <mc:Choice Requires="x14">
            <control shapeId="15468" r:id="rId107" name="Check Box 108">
              <controlPr defaultSize="0" autoFill="0" autoLine="0" autoPict="0">
                <anchor moveWithCells="1">
                  <from>
                    <xdr:col>6</xdr:col>
                    <xdr:colOff>19050</xdr:colOff>
                    <xdr:row>40</xdr:row>
                    <xdr:rowOff>0</xdr:rowOff>
                  </from>
                  <to>
                    <xdr:col>6</xdr:col>
                    <xdr:colOff>228600</xdr:colOff>
                    <xdr:row>40</xdr:row>
                    <xdr:rowOff>200025</xdr:rowOff>
                  </to>
                </anchor>
              </controlPr>
            </control>
          </mc:Choice>
        </mc:AlternateContent>
        <mc:AlternateContent xmlns:mc="http://schemas.openxmlformats.org/markup-compatibility/2006">
          <mc:Choice Requires="x14">
            <control shapeId="15469" r:id="rId108" name="Check Box 109">
              <controlPr defaultSize="0" autoFill="0" autoLine="0" autoPict="0">
                <anchor moveWithCells="1">
                  <from>
                    <xdr:col>11</xdr:col>
                    <xdr:colOff>19050</xdr:colOff>
                    <xdr:row>40</xdr:row>
                    <xdr:rowOff>0</xdr:rowOff>
                  </from>
                  <to>
                    <xdr:col>11</xdr:col>
                    <xdr:colOff>228600</xdr:colOff>
                    <xdr:row>40</xdr:row>
                    <xdr:rowOff>200025</xdr:rowOff>
                  </to>
                </anchor>
              </controlPr>
            </control>
          </mc:Choice>
        </mc:AlternateContent>
        <mc:AlternateContent xmlns:mc="http://schemas.openxmlformats.org/markup-compatibility/2006">
          <mc:Choice Requires="x14">
            <control shapeId="15470" r:id="rId109" name="Check Box 110">
              <controlPr defaultSize="0" autoFill="0" autoLine="0" autoPict="0">
                <anchor moveWithCells="1">
                  <from>
                    <xdr:col>6</xdr:col>
                    <xdr:colOff>19050</xdr:colOff>
                    <xdr:row>41</xdr:row>
                    <xdr:rowOff>19050</xdr:rowOff>
                  </from>
                  <to>
                    <xdr:col>6</xdr:col>
                    <xdr:colOff>228600</xdr:colOff>
                    <xdr:row>41</xdr:row>
                    <xdr:rowOff>219075</xdr:rowOff>
                  </to>
                </anchor>
              </controlPr>
            </control>
          </mc:Choice>
        </mc:AlternateContent>
        <mc:AlternateContent xmlns:mc="http://schemas.openxmlformats.org/markup-compatibility/2006">
          <mc:Choice Requires="x14">
            <control shapeId="15471" r:id="rId110" name="Check Box 111">
              <controlPr defaultSize="0" autoFill="0" autoLine="0" autoPict="0">
                <anchor moveWithCells="1">
                  <from>
                    <xdr:col>11</xdr:col>
                    <xdr:colOff>19050</xdr:colOff>
                    <xdr:row>41</xdr:row>
                    <xdr:rowOff>19050</xdr:rowOff>
                  </from>
                  <to>
                    <xdr:col>11</xdr:col>
                    <xdr:colOff>228600</xdr:colOff>
                    <xdr:row>41</xdr:row>
                    <xdr:rowOff>219075</xdr:rowOff>
                  </to>
                </anchor>
              </controlPr>
            </control>
          </mc:Choice>
        </mc:AlternateContent>
        <mc:AlternateContent xmlns:mc="http://schemas.openxmlformats.org/markup-compatibility/2006">
          <mc:Choice Requires="x14">
            <control shapeId="15472" r:id="rId111" name="Check Box 112">
              <controlPr defaultSize="0" autoFill="0" autoLine="0" autoPict="0">
                <anchor moveWithCells="1">
                  <from>
                    <xdr:col>13</xdr:col>
                    <xdr:colOff>19050</xdr:colOff>
                    <xdr:row>53</xdr:row>
                    <xdr:rowOff>19050</xdr:rowOff>
                  </from>
                  <to>
                    <xdr:col>13</xdr:col>
                    <xdr:colOff>228600</xdr:colOff>
                    <xdr:row>53</xdr:row>
                    <xdr:rowOff>219075</xdr:rowOff>
                  </to>
                </anchor>
              </controlPr>
            </control>
          </mc:Choice>
        </mc:AlternateContent>
        <mc:AlternateContent xmlns:mc="http://schemas.openxmlformats.org/markup-compatibility/2006">
          <mc:Choice Requires="x14">
            <control shapeId="15473" r:id="rId112" name="Check Box 113">
              <controlPr defaultSize="0" autoFill="0" autoLine="0" autoPict="0">
                <anchor moveWithCells="1">
                  <from>
                    <xdr:col>13</xdr:col>
                    <xdr:colOff>19050</xdr:colOff>
                    <xdr:row>44</xdr:row>
                    <xdr:rowOff>19050</xdr:rowOff>
                  </from>
                  <to>
                    <xdr:col>13</xdr:col>
                    <xdr:colOff>228600</xdr:colOff>
                    <xdr:row>44</xdr:row>
                    <xdr:rowOff>219075</xdr:rowOff>
                  </to>
                </anchor>
              </controlPr>
            </control>
          </mc:Choice>
        </mc:AlternateContent>
        <mc:AlternateContent xmlns:mc="http://schemas.openxmlformats.org/markup-compatibility/2006">
          <mc:Choice Requires="x14">
            <control shapeId="15474" r:id="rId113" name="Check Box 114">
              <controlPr defaultSize="0" autoFill="0" autoLine="0" autoPict="0">
                <anchor moveWithCells="1">
                  <from>
                    <xdr:col>13</xdr:col>
                    <xdr:colOff>19050</xdr:colOff>
                    <xdr:row>45</xdr:row>
                    <xdr:rowOff>19050</xdr:rowOff>
                  </from>
                  <to>
                    <xdr:col>13</xdr:col>
                    <xdr:colOff>228600</xdr:colOff>
                    <xdr:row>45</xdr:row>
                    <xdr:rowOff>219075</xdr:rowOff>
                  </to>
                </anchor>
              </controlPr>
            </control>
          </mc:Choice>
        </mc:AlternateContent>
        <mc:AlternateContent xmlns:mc="http://schemas.openxmlformats.org/markup-compatibility/2006">
          <mc:Choice Requires="x14">
            <control shapeId="15475" r:id="rId114" name="Check Box 115">
              <controlPr defaultSize="0" autoFill="0" autoLine="0" autoPict="0">
                <anchor moveWithCells="1">
                  <from>
                    <xdr:col>13</xdr:col>
                    <xdr:colOff>19050</xdr:colOff>
                    <xdr:row>46</xdr:row>
                    <xdr:rowOff>19050</xdr:rowOff>
                  </from>
                  <to>
                    <xdr:col>13</xdr:col>
                    <xdr:colOff>228600</xdr:colOff>
                    <xdr:row>46</xdr:row>
                    <xdr:rowOff>219075</xdr:rowOff>
                  </to>
                </anchor>
              </controlPr>
            </control>
          </mc:Choice>
        </mc:AlternateContent>
        <mc:AlternateContent xmlns:mc="http://schemas.openxmlformats.org/markup-compatibility/2006">
          <mc:Choice Requires="x14">
            <control shapeId="15476" r:id="rId115" name="Check Box 116">
              <controlPr defaultSize="0" autoFill="0" autoLine="0" autoPict="0">
                <anchor moveWithCells="1">
                  <from>
                    <xdr:col>13</xdr:col>
                    <xdr:colOff>19050</xdr:colOff>
                    <xdr:row>48</xdr:row>
                    <xdr:rowOff>19050</xdr:rowOff>
                  </from>
                  <to>
                    <xdr:col>13</xdr:col>
                    <xdr:colOff>228600</xdr:colOff>
                    <xdr:row>48</xdr:row>
                    <xdr:rowOff>219075</xdr:rowOff>
                  </to>
                </anchor>
              </controlPr>
            </control>
          </mc:Choice>
        </mc:AlternateContent>
        <mc:AlternateContent xmlns:mc="http://schemas.openxmlformats.org/markup-compatibility/2006">
          <mc:Choice Requires="x14">
            <control shapeId="15477" r:id="rId116" name="Check Box 117">
              <controlPr defaultSize="0" autoFill="0" autoLine="0" autoPict="0">
                <anchor moveWithCells="1">
                  <from>
                    <xdr:col>13</xdr:col>
                    <xdr:colOff>19050</xdr:colOff>
                    <xdr:row>50</xdr:row>
                    <xdr:rowOff>19050</xdr:rowOff>
                  </from>
                  <to>
                    <xdr:col>13</xdr:col>
                    <xdr:colOff>228600</xdr:colOff>
                    <xdr:row>50</xdr:row>
                    <xdr:rowOff>219075</xdr:rowOff>
                  </to>
                </anchor>
              </controlPr>
            </control>
          </mc:Choice>
        </mc:AlternateContent>
        <mc:AlternateContent xmlns:mc="http://schemas.openxmlformats.org/markup-compatibility/2006">
          <mc:Choice Requires="x14">
            <control shapeId="15478" r:id="rId117" name="Check Box 118">
              <controlPr defaultSize="0" autoFill="0" autoLine="0" autoPict="0">
                <anchor moveWithCells="1">
                  <from>
                    <xdr:col>13</xdr:col>
                    <xdr:colOff>19050</xdr:colOff>
                    <xdr:row>51</xdr:row>
                    <xdr:rowOff>19050</xdr:rowOff>
                  </from>
                  <to>
                    <xdr:col>13</xdr:col>
                    <xdr:colOff>228600</xdr:colOff>
                    <xdr:row>51</xdr:row>
                    <xdr:rowOff>219075</xdr:rowOff>
                  </to>
                </anchor>
              </controlPr>
            </control>
          </mc:Choice>
        </mc:AlternateContent>
        <mc:AlternateContent xmlns:mc="http://schemas.openxmlformats.org/markup-compatibility/2006">
          <mc:Choice Requires="x14">
            <control shapeId="15479" r:id="rId118" name="Check Box 119">
              <controlPr defaultSize="0" autoFill="0" autoLine="0" autoPict="0">
                <anchor moveWithCells="1">
                  <from>
                    <xdr:col>13</xdr:col>
                    <xdr:colOff>19050</xdr:colOff>
                    <xdr:row>42</xdr:row>
                    <xdr:rowOff>19050</xdr:rowOff>
                  </from>
                  <to>
                    <xdr:col>13</xdr:col>
                    <xdr:colOff>228600</xdr:colOff>
                    <xdr:row>42</xdr:row>
                    <xdr:rowOff>219075</xdr:rowOff>
                  </to>
                </anchor>
              </controlPr>
            </control>
          </mc:Choice>
        </mc:AlternateContent>
        <mc:AlternateContent xmlns:mc="http://schemas.openxmlformats.org/markup-compatibility/2006">
          <mc:Choice Requires="x14">
            <control shapeId="15480" r:id="rId119" name="Check Box 120">
              <controlPr defaultSize="0" autoFill="0" autoLine="0" autoPict="0">
                <anchor moveWithCells="1">
                  <from>
                    <xdr:col>13</xdr:col>
                    <xdr:colOff>19050</xdr:colOff>
                    <xdr:row>43</xdr:row>
                    <xdr:rowOff>19050</xdr:rowOff>
                  </from>
                  <to>
                    <xdr:col>13</xdr:col>
                    <xdr:colOff>228600</xdr:colOff>
                    <xdr:row>43</xdr:row>
                    <xdr:rowOff>219075</xdr:rowOff>
                  </to>
                </anchor>
              </controlPr>
            </control>
          </mc:Choice>
        </mc:AlternateContent>
        <mc:AlternateContent xmlns:mc="http://schemas.openxmlformats.org/markup-compatibility/2006">
          <mc:Choice Requires="x14">
            <control shapeId="15481" r:id="rId120" name="Check Box 121">
              <controlPr defaultSize="0" autoFill="0" autoLine="0" autoPict="0">
                <anchor moveWithCells="1">
                  <from>
                    <xdr:col>13</xdr:col>
                    <xdr:colOff>19050</xdr:colOff>
                    <xdr:row>38</xdr:row>
                    <xdr:rowOff>19050</xdr:rowOff>
                  </from>
                  <to>
                    <xdr:col>13</xdr:col>
                    <xdr:colOff>228600</xdr:colOff>
                    <xdr:row>38</xdr:row>
                    <xdr:rowOff>219075</xdr:rowOff>
                  </to>
                </anchor>
              </controlPr>
            </control>
          </mc:Choice>
        </mc:AlternateContent>
        <mc:AlternateContent xmlns:mc="http://schemas.openxmlformats.org/markup-compatibility/2006">
          <mc:Choice Requires="x14">
            <control shapeId="15482" r:id="rId121" name="Check Box 122">
              <controlPr defaultSize="0" autoFill="0" autoLine="0" autoPict="0">
                <anchor moveWithCells="1">
                  <from>
                    <xdr:col>13</xdr:col>
                    <xdr:colOff>19050</xdr:colOff>
                    <xdr:row>39</xdr:row>
                    <xdr:rowOff>19050</xdr:rowOff>
                  </from>
                  <to>
                    <xdr:col>13</xdr:col>
                    <xdr:colOff>228600</xdr:colOff>
                    <xdr:row>39</xdr:row>
                    <xdr:rowOff>219075</xdr:rowOff>
                  </to>
                </anchor>
              </controlPr>
            </control>
          </mc:Choice>
        </mc:AlternateContent>
        <mc:AlternateContent xmlns:mc="http://schemas.openxmlformats.org/markup-compatibility/2006">
          <mc:Choice Requires="x14">
            <control shapeId="15483" r:id="rId122" name="Check Box 123">
              <controlPr defaultSize="0" autoFill="0" autoLine="0" autoPict="0">
                <anchor moveWithCells="1">
                  <from>
                    <xdr:col>13</xdr:col>
                    <xdr:colOff>19050</xdr:colOff>
                    <xdr:row>40</xdr:row>
                    <xdr:rowOff>0</xdr:rowOff>
                  </from>
                  <to>
                    <xdr:col>13</xdr:col>
                    <xdr:colOff>228600</xdr:colOff>
                    <xdr:row>40</xdr:row>
                    <xdr:rowOff>200025</xdr:rowOff>
                  </to>
                </anchor>
              </controlPr>
            </control>
          </mc:Choice>
        </mc:AlternateContent>
        <mc:AlternateContent xmlns:mc="http://schemas.openxmlformats.org/markup-compatibility/2006">
          <mc:Choice Requires="x14">
            <control shapeId="15484" r:id="rId123" name="Check Box 124">
              <controlPr defaultSize="0" autoFill="0" autoLine="0" autoPict="0">
                <anchor moveWithCells="1">
                  <from>
                    <xdr:col>13</xdr:col>
                    <xdr:colOff>19050</xdr:colOff>
                    <xdr:row>41</xdr:row>
                    <xdr:rowOff>19050</xdr:rowOff>
                  </from>
                  <to>
                    <xdr:col>13</xdr:col>
                    <xdr:colOff>228600</xdr:colOff>
                    <xdr:row>41</xdr:row>
                    <xdr:rowOff>219075</xdr:rowOff>
                  </to>
                </anchor>
              </controlPr>
            </control>
          </mc:Choice>
        </mc:AlternateContent>
        <mc:AlternateContent xmlns:mc="http://schemas.openxmlformats.org/markup-compatibility/2006">
          <mc:Choice Requires="x14">
            <control shapeId="15485" r:id="rId124" name="Check Box 125">
              <controlPr defaultSize="0" autoFill="0" autoLine="0" autoPict="0">
                <anchor moveWithCells="1">
                  <from>
                    <xdr:col>4</xdr:col>
                    <xdr:colOff>19050</xdr:colOff>
                    <xdr:row>52</xdr:row>
                    <xdr:rowOff>19050</xdr:rowOff>
                  </from>
                  <to>
                    <xdr:col>4</xdr:col>
                    <xdr:colOff>228600</xdr:colOff>
                    <xdr:row>52</xdr:row>
                    <xdr:rowOff>219075</xdr:rowOff>
                  </to>
                </anchor>
              </controlPr>
            </control>
          </mc:Choice>
        </mc:AlternateContent>
        <mc:AlternateContent xmlns:mc="http://schemas.openxmlformats.org/markup-compatibility/2006">
          <mc:Choice Requires="x14">
            <control shapeId="15486" r:id="rId125" name="Check Box 126">
              <controlPr defaultSize="0" autoFill="0" autoLine="0" autoPict="0">
                <anchor moveWithCells="1">
                  <from>
                    <xdr:col>5</xdr:col>
                    <xdr:colOff>19050</xdr:colOff>
                    <xdr:row>52</xdr:row>
                    <xdr:rowOff>19050</xdr:rowOff>
                  </from>
                  <to>
                    <xdr:col>5</xdr:col>
                    <xdr:colOff>228600</xdr:colOff>
                    <xdr:row>52</xdr:row>
                    <xdr:rowOff>219075</xdr:rowOff>
                  </to>
                </anchor>
              </controlPr>
            </control>
          </mc:Choice>
        </mc:AlternateContent>
        <mc:AlternateContent xmlns:mc="http://schemas.openxmlformats.org/markup-compatibility/2006">
          <mc:Choice Requires="x14">
            <control shapeId="15487" r:id="rId126" name="Check Box 127">
              <controlPr defaultSize="0" autoFill="0" autoLine="0" autoPict="0">
                <anchor moveWithCells="1">
                  <from>
                    <xdr:col>3</xdr:col>
                    <xdr:colOff>19050</xdr:colOff>
                    <xdr:row>52</xdr:row>
                    <xdr:rowOff>19050</xdr:rowOff>
                  </from>
                  <to>
                    <xdr:col>3</xdr:col>
                    <xdr:colOff>228600</xdr:colOff>
                    <xdr:row>52</xdr:row>
                    <xdr:rowOff>219075</xdr:rowOff>
                  </to>
                </anchor>
              </controlPr>
            </control>
          </mc:Choice>
        </mc:AlternateContent>
        <mc:AlternateContent xmlns:mc="http://schemas.openxmlformats.org/markup-compatibility/2006">
          <mc:Choice Requires="x14">
            <control shapeId="15488" r:id="rId127" name="Check Box 128">
              <controlPr defaultSize="0" autoFill="0" autoLine="0" autoPict="0">
                <anchor moveWithCells="1">
                  <from>
                    <xdr:col>3</xdr:col>
                    <xdr:colOff>19050</xdr:colOff>
                    <xdr:row>52</xdr:row>
                    <xdr:rowOff>19050</xdr:rowOff>
                  </from>
                  <to>
                    <xdr:col>3</xdr:col>
                    <xdr:colOff>228600</xdr:colOff>
                    <xdr:row>52</xdr:row>
                    <xdr:rowOff>219075</xdr:rowOff>
                  </to>
                </anchor>
              </controlPr>
            </control>
          </mc:Choice>
        </mc:AlternateContent>
        <mc:AlternateContent xmlns:mc="http://schemas.openxmlformats.org/markup-compatibility/2006">
          <mc:Choice Requires="x14">
            <control shapeId="15489" r:id="rId128" name="Check Box 129">
              <controlPr defaultSize="0" autoFill="0" autoLine="0" autoPict="0">
                <anchor moveWithCells="1">
                  <from>
                    <xdr:col>6</xdr:col>
                    <xdr:colOff>19050</xdr:colOff>
                    <xdr:row>52</xdr:row>
                    <xdr:rowOff>19050</xdr:rowOff>
                  </from>
                  <to>
                    <xdr:col>6</xdr:col>
                    <xdr:colOff>228600</xdr:colOff>
                    <xdr:row>52</xdr:row>
                    <xdr:rowOff>219075</xdr:rowOff>
                  </to>
                </anchor>
              </controlPr>
            </control>
          </mc:Choice>
        </mc:AlternateContent>
        <mc:AlternateContent xmlns:mc="http://schemas.openxmlformats.org/markup-compatibility/2006">
          <mc:Choice Requires="x14">
            <control shapeId="15490" r:id="rId129" name="Check Box 130">
              <controlPr defaultSize="0" autoFill="0" autoLine="0" autoPict="0">
                <anchor moveWithCells="1">
                  <from>
                    <xdr:col>11</xdr:col>
                    <xdr:colOff>19050</xdr:colOff>
                    <xdr:row>52</xdr:row>
                    <xdr:rowOff>19050</xdr:rowOff>
                  </from>
                  <to>
                    <xdr:col>11</xdr:col>
                    <xdr:colOff>228600</xdr:colOff>
                    <xdr:row>52</xdr:row>
                    <xdr:rowOff>219075</xdr:rowOff>
                  </to>
                </anchor>
              </controlPr>
            </control>
          </mc:Choice>
        </mc:AlternateContent>
        <mc:AlternateContent xmlns:mc="http://schemas.openxmlformats.org/markup-compatibility/2006">
          <mc:Choice Requires="x14">
            <control shapeId="15491" r:id="rId130" name="Check Box 131">
              <controlPr defaultSize="0" autoFill="0" autoLine="0" autoPict="0">
                <anchor moveWithCells="1">
                  <from>
                    <xdr:col>13</xdr:col>
                    <xdr:colOff>19050</xdr:colOff>
                    <xdr:row>52</xdr:row>
                    <xdr:rowOff>19050</xdr:rowOff>
                  </from>
                  <to>
                    <xdr:col>13</xdr:col>
                    <xdr:colOff>228600</xdr:colOff>
                    <xdr:row>52</xdr:row>
                    <xdr:rowOff>219075</xdr:rowOff>
                  </to>
                </anchor>
              </controlPr>
            </control>
          </mc:Choice>
        </mc:AlternateContent>
        <mc:AlternateContent xmlns:mc="http://schemas.openxmlformats.org/markup-compatibility/2006">
          <mc:Choice Requires="x14">
            <control shapeId="15492" r:id="rId131" name="Check Box 132">
              <controlPr defaultSize="0" autoFill="0" autoLine="0" autoPict="0">
                <anchor moveWithCells="1">
                  <from>
                    <xdr:col>12</xdr:col>
                    <xdr:colOff>19050</xdr:colOff>
                    <xdr:row>49</xdr:row>
                    <xdr:rowOff>19050</xdr:rowOff>
                  </from>
                  <to>
                    <xdr:col>12</xdr:col>
                    <xdr:colOff>228600</xdr:colOff>
                    <xdr:row>49</xdr:row>
                    <xdr:rowOff>219075</xdr:rowOff>
                  </to>
                </anchor>
              </controlPr>
            </control>
          </mc:Choice>
        </mc:AlternateContent>
        <mc:AlternateContent xmlns:mc="http://schemas.openxmlformats.org/markup-compatibility/2006">
          <mc:Choice Requires="x14">
            <control shapeId="15493" r:id="rId132" name="Check Box 133">
              <controlPr defaultSize="0" autoFill="0" autoLine="0" autoPict="0">
                <anchor moveWithCells="1">
                  <from>
                    <xdr:col>4</xdr:col>
                    <xdr:colOff>19050</xdr:colOff>
                    <xdr:row>47</xdr:row>
                    <xdr:rowOff>19050</xdr:rowOff>
                  </from>
                  <to>
                    <xdr:col>4</xdr:col>
                    <xdr:colOff>228600</xdr:colOff>
                    <xdr:row>47</xdr:row>
                    <xdr:rowOff>219075</xdr:rowOff>
                  </to>
                </anchor>
              </controlPr>
            </control>
          </mc:Choice>
        </mc:AlternateContent>
        <mc:AlternateContent xmlns:mc="http://schemas.openxmlformats.org/markup-compatibility/2006">
          <mc:Choice Requires="x14">
            <control shapeId="15494" r:id="rId133" name="Check Box 134">
              <controlPr defaultSize="0" autoFill="0" autoLine="0" autoPict="0">
                <anchor moveWithCells="1">
                  <from>
                    <xdr:col>5</xdr:col>
                    <xdr:colOff>19050</xdr:colOff>
                    <xdr:row>47</xdr:row>
                    <xdr:rowOff>19050</xdr:rowOff>
                  </from>
                  <to>
                    <xdr:col>5</xdr:col>
                    <xdr:colOff>228600</xdr:colOff>
                    <xdr:row>47</xdr:row>
                    <xdr:rowOff>219075</xdr:rowOff>
                  </to>
                </anchor>
              </controlPr>
            </control>
          </mc:Choice>
        </mc:AlternateContent>
        <mc:AlternateContent xmlns:mc="http://schemas.openxmlformats.org/markup-compatibility/2006">
          <mc:Choice Requires="x14">
            <control shapeId="15495" r:id="rId134" name="Check Box 135">
              <controlPr defaultSize="0" autoFill="0" autoLine="0" autoPict="0">
                <anchor moveWithCells="1">
                  <from>
                    <xdr:col>3</xdr:col>
                    <xdr:colOff>19050</xdr:colOff>
                    <xdr:row>47</xdr:row>
                    <xdr:rowOff>19050</xdr:rowOff>
                  </from>
                  <to>
                    <xdr:col>3</xdr:col>
                    <xdr:colOff>228600</xdr:colOff>
                    <xdr:row>47</xdr:row>
                    <xdr:rowOff>219075</xdr:rowOff>
                  </to>
                </anchor>
              </controlPr>
            </control>
          </mc:Choice>
        </mc:AlternateContent>
        <mc:AlternateContent xmlns:mc="http://schemas.openxmlformats.org/markup-compatibility/2006">
          <mc:Choice Requires="x14">
            <control shapeId="15496" r:id="rId135" name="Check Box 136">
              <controlPr defaultSize="0" autoFill="0" autoLine="0" autoPict="0">
                <anchor moveWithCells="1">
                  <from>
                    <xdr:col>3</xdr:col>
                    <xdr:colOff>19050</xdr:colOff>
                    <xdr:row>47</xdr:row>
                    <xdr:rowOff>19050</xdr:rowOff>
                  </from>
                  <to>
                    <xdr:col>3</xdr:col>
                    <xdr:colOff>228600</xdr:colOff>
                    <xdr:row>47</xdr:row>
                    <xdr:rowOff>219075</xdr:rowOff>
                  </to>
                </anchor>
              </controlPr>
            </control>
          </mc:Choice>
        </mc:AlternateContent>
        <mc:AlternateContent xmlns:mc="http://schemas.openxmlformats.org/markup-compatibility/2006">
          <mc:Choice Requires="x14">
            <control shapeId="15497" r:id="rId136" name="Check Box 137">
              <controlPr defaultSize="0" autoFill="0" autoLine="0" autoPict="0">
                <anchor moveWithCells="1">
                  <from>
                    <xdr:col>6</xdr:col>
                    <xdr:colOff>19050</xdr:colOff>
                    <xdr:row>47</xdr:row>
                    <xdr:rowOff>19050</xdr:rowOff>
                  </from>
                  <to>
                    <xdr:col>6</xdr:col>
                    <xdr:colOff>228600</xdr:colOff>
                    <xdr:row>47</xdr:row>
                    <xdr:rowOff>219075</xdr:rowOff>
                  </to>
                </anchor>
              </controlPr>
            </control>
          </mc:Choice>
        </mc:AlternateContent>
        <mc:AlternateContent xmlns:mc="http://schemas.openxmlformats.org/markup-compatibility/2006">
          <mc:Choice Requires="x14">
            <control shapeId="15498" r:id="rId137" name="Check Box 138">
              <controlPr defaultSize="0" autoFill="0" autoLine="0" autoPict="0">
                <anchor moveWithCells="1">
                  <from>
                    <xdr:col>11</xdr:col>
                    <xdr:colOff>19050</xdr:colOff>
                    <xdr:row>47</xdr:row>
                    <xdr:rowOff>19050</xdr:rowOff>
                  </from>
                  <to>
                    <xdr:col>11</xdr:col>
                    <xdr:colOff>228600</xdr:colOff>
                    <xdr:row>47</xdr:row>
                    <xdr:rowOff>219075</xdr:rowOff>
                  </to>
                </anchor>
              </controlPr>
            </control>
          </mc:Choice>
        </mc:AlternateContent>
        <mc:AlternateContent xmlns:mc="http://schemas.openxmlformats.org/markup-compatibility/2006">
          <mc:Choice Requires="x14">
            <control shapeId="15499" r:id="rId138" name="Check Box 139">
              <controlPr defaultSize="0" autoFill="0" autoLine="0" autoPict="0">
                <anchor moveWithCells="1">
                  <from>
                    <xdr:col>13</xdr:col>
                    <xdr:colOff>19050</xdr:colOff>
                    <xdr:row>47</xdr:row>
                    <xdr:rowOff>19050</xdr:rowOff>
                  </from>
                  <to>
                    <xdr:col>13</xdr:col>
                    <xdr:colOff>228600</xdr:colOff>
                    <xdr:row>47</xdr:row>
                    <xdr:rowOff>219075</xdr:rowOff>
                  </to>
                </anchor>
              </controlPr>
            </control>
          </mc:Choice>
        </mc:AlternateContent>
        <mc:AlternateContent xmlns:mc="http://schemas.openxmlformats.org/markup-compatibility/2006">
          <mc:Choice Requires="x14">
            <control shapeId="15500" r:id="rId139" name="Check Box 140">
              <controlPr defaultSize="0" autoFill="0" autoLine="0" autoPict="0">
                <anchor moveWithCells="1">
                  <from>
                    <xdr:col>4</xdr:col>
                    <xdr:colOff>19050</xdr:colOff>
                    <xdr:row>56</xdr:row>
                    <xdr:rowOff>19050</xdr:rowOff>
                  </from>
                  <to>
                    <xdr:col>4</xdr:col>
                    <xdr:colOff>228600</xdr:colOff>
                    <xdr:row>56</xdr:row>
                    <xdr:rowOff>219075</xdr:rowOff>
                  </to>
                </anchor>
              </controlPr>
            </control>
          </mc:Choice>
        </mc:AlternateContent>
        <mc:AlternateContent xmlns:mc="http://schemas.openxmlformats.org/markup-compatibility/2006">
          <mc:Choice Requires="x14">
            <control shapeId="15501" r:id="rId140" name="Check Box 141">
              <controlPr defaultSize="0" autoFill="0" autoLine="0" autoPict="0">
                <anchor moveWithCells="1">
                  <from>
                    <xdr:col>4</xdr:col>
                    <xdr:colOff>19050</xdr:colOff>
                    <xdr:row>63</xdr:row>
                    <xdr:rowOff>19050</xdr:rowOff>
                  </from>
                  <to>
                    <xdr:col>4</xdr:col>
                    <xdr:colOff>228600</xdr:colOff>
                    <xdr:row>63</xdr:row>
                    <xdr:rowOff>219075</xdr:rowOff>
                  </to>
                </anchor>
              </controlPr>
            </control>
          </mc:Choice>
        </mc:AlternateContent>
        <mc:AlternateContent xmlns:mc="http://schemas.openxmlformats.org/markup-compatibility/2006">
          <mc:Choice Requires="x14">
            <control shapeId="15502" r:id="rId141" name="Check Box 142">
              <controlPr defaultSize="0" autoFill="0" autoLine="0" autoPict="0">
                <anchor moveWithCells="1">
                  <from>
                    <xdr:col>4</xdr:col>
                    <xdr:colOff>19050</xdr:colOff>
                    <xdr:row>67</xdr:row>
                    <xdr:rowOff>19050</xdr:rowOff>
                  </from>
                  <to>
                    <xdr:col>4</xdr:col>
                    <xdr:colOff>228600</xdr:colOff>
                    <xdr:row>67</xdr:row>
                    <xdr:rowOff>219075</xdr:rowOff>
                  </to>
                </anchor>
              </controlPr>
            </control>
          </mc:Choice>
        </mc:AlternateContent>
        <mc:AlternateContent xmlns:mc="http://schemas.openxmlformats.org/markup-compatibility/2006">
          <mc:Choice Requires="x14">
            <control shapeId="15503" r:id="rId142" name="Check Box 143">
              <controlPr defaultSize="0" autoFill="0" autoLine="0" autoPict="0">
                <anchor moveWithCells="1">
                  <from>
                    <xdr:col>4</xdr:col>
                    <xdr:colOff>19050</xdr:colOff>
                    <xdr:row>72</xdr:row>
                    <xdr:rowOff>19050</xdr:rowOff>
                  </from>
                  <to>
                    <xdr:col>4</xdr:col>
                    <xdr:colOff>228600</xdr:colOff>
                    <xdr:row>72</xdr:row>
                    <xdr:rowOff>219075</xdr:rowOff>
                  </to>
                </anchor>
              </controlPr>
            </control>
          </mc:Choice>
        </mc:AlternateContent>
        <mc:AlternateContent xmlns:mc="http://schemas.openxmlformats.org/markup-compatibility/2006">
          <mc:Choice Requires="x14">
            <control shapeId="15504" r:id="rId143" name="Check Box 144">
              <controlPr defaultSize="0" autoFill="0" autoLine="0" autoPict="0">
                <anchor moveWithCells="1">
                  <from>
                    <xdr:col>4</xdr:col>
                    <xdr:colOff>19050</xdr:colOff>
                    <xdr:row>76</xdr:row>
                    <xdr:rowOff>19050</xdr:rowOff>
                  </from>
                  <to>
                    <xdr:col>4</xdr:col>
                    <xdr:colOff>228600</xdr:colOff>
                    <xdr:row>76</xdr:row>
                    <xdr:rowOff>219075</xdr:rowOff>
                  </to>
                </anchor>
              </controlPr>
            </control>
          </mc:Choice>
        </mc:AlternateContent>
        <mc:AlternateContent xmlns:mc="http://schemas.openxmlformats.org/markup-compatibility/2006">
          <mc:Choice Requires="x14">
            <control shapeId="15517" r:id="rId144" name="Check Box 157">
              <controlPr defaultSize="0" autoFill="0" autoLine="0" autoPict="0">
                <anchor moveWithCells="1">
                  <from>
                    <xdr:col>7</xdr:col>
                    <xdr:colOff>19050</xdr:colOff>
                    <xdr:row>34</xdr:row>
                    <xdr:rowOff>19050</xdr:rowOff>
                  </from>
                  <to>
                    <xdr:col>7</xdr:col>
                    <xdr:colOff>228600</xdr:colOff>
                    <xdr:row>34</xdr:row>
                    <xdr:rowOff>219075</xdr:rowOff>
                  </to>
                </anchor>
              </controlPr>
            </control>
          </mc:Choice>
        </mc:AlternateContent>
        <mc:AlternateContent xmlns:mc="http://schemas.openxmlformats.org/markup-compatibility/2006">
          <mc:Choice Requires="x14">
            <control shapeId="15518" r:id="rId145" name="Check Box 158">
              <controlPr defaultSize="0" autoFill="0" autoLine="0" autoPict="0">
                <anchor moveWithCells="1">
                  <from>
                    <xdr:col>7</xdr:col>
                    <xdr:colOff>19050</xdr:colOff>
                    <xdr:row>53</xdr:row>
                    <xdr:rowOff>19050</xdr:rowOff>
                  </from>
                  <to>
                    <xdr:col>7</xdr:col>
                    <xdr:colOff>228600</xdr:colOff>
                    <xdr:row>53</xdr:row>
                    <xdr:rowOff>219075</xdr:rowOff>
                  </to>
                </anchor>
              </controlPr>
            </control>
          </mc:Choice>
        </mc:AlternateContent>
        <mc:AlternateContent xmlns:mc="http://schemas.openxmlformats.org/markup-compatibility/2006">
          <mc:Choice Requires="x14">
            <control shapeId="15519" r:id="rId146" name="Check Box 159">
              <controlPr defaultSize="0" autoFill="0" autoLine="0" autoPict="0">
                <anchor moveWithCells="1">
                  <from>
                    <xdr:col>7</xdr:col>
                    <xdr:colOff>19050</xdr:colOff>
                    <xdr:row>44</xdr:row>
                    <xdr:rowOff>19050</xdr:rowOff>
                  </from>
                  <to>
                    <xdr:col>7</xdr:col>
                    <xdr:colOff>228600</xdr:colOff>
                    <xdr:row>44</xdr:row>
                    <xdr:rowOff>219075</xdr:rowOff>
                  </to>
                </anchor>
              </controlPr>
            </control>
          </mc:Choice>
        </mc:AlternateContent>
        <mc:AlternateContent xmlns:mc="http://schemas.openxmlformats.org/markup-compatibility/2006">
          <mc:Choice Requires="x14">
            <control shapeId="15520" r:id="rId147" name="Check Box 160">
              <controlPr defaultSize="0" autoFill="0" autoLine="0" autoPict="0">
                <anchor moveWithCells="1">
                  <from>
                    <xdr:col>7</xdr:col>
                    <xdr:colOff>19050</xdr:colOff>
                    <xdr:row>45</xdr:row>
                    <xdr:rowOff>19050</xdr:rowOff>
                  </from>
                  <to>
                    <xdr:col>7</xdr:col>
                    <xdr:colOff>228600</xdr:colOff>
                    <xdr:row>45</xdr:row>
                    <xdr:rowOff>219075</xdr:rowOff>
                  </to>
                </anchor>
              </controlPr>
            </control>
          </mc:Choice>
        </mc:AlternateContent>
        <mc:AlternateContent xmlns:mc="http://schemas.openxmlformats.org/markup-compatibility/2006">
          <mc:Choice Requires="x14">
            <control shapeId="15521" r:id="rId148" name="Check Box 161">
              <controlPr defaultSize="0" autoFill="0" autoLine="0" autoPict="0">
                <anchor moveWithCells="1">
                  <from>
                    <xdr:col>7</xdr:col>
                    <xdr:colOff>19050</xdr:colOff>
                    <xdr:row>46</xdr:row>
                    <xdr:rowOff>19050</xdr:rowOff>
                  </from>
                  <to>
                    <xdr:col>7</xdr:col>
                    <xdr:colOff>228600</xdr:colOff>
                    <xdr:row>46</xdr:row>
                    <xdr:rowOff>219075</xdr:rowOff>
                  </to>
                </anchor>
              </controlPr>
            </control>
          </mc:Choice>
        </mc:AlternateContent>
        <mc:AlternateContent xmlns:mc="http://schemas.openxmlformats.org/markup-compatibility/2006">
          <mc:Choice Requires="x14">
            <control shapeId="15522" r:id="rId149" name="Check Box 162">
              <controlPr defaultSize="0" autoFill="0" autoLine="0" autoPict="0">
                <anchor moveWithCells="1">
                  <from>
                    <xdr:col>7</xdr:col>
                    <xdr:colOff>19050</xdr:colOff>
                    <xdr:row>48</xdr:row>
                    <xdr:rowOff>19050</xdr:rowOff>
                  </from>
                  <to>
                    <xdr:col>7</xdr:col>
                    <xdr:colOff>228600</xdr:colOff>
                    <xdr:row>48</xdr:row>
                    <xdr:rowOff>219075</xdr:rowOff>
                  </to>
                </anchor>
              </controlPr>
            </control>
          </mc:Choice>
        </mc:AlternateContent>
        <mc:AlternateContent xmlns:mc="http://schemas.openxmlformats.org/markup-compatibility/2006">
          <mc:Choice Requires="x14">
            <control shapeId="15523" r:id="rId150" name="Check Box 163">
              <controlPr defaultSize="0" autoFill="0" autoLine="0" autoPict="0">
                <anchor moveWithCells="1">
                  <from>
                    <xdr:col>7</xdr:col>
                    <xdr:colOff>19050</xdr:colOff>
                    <xdr:row>50</xdr:row>
                    <xdr:rowOff>19050</xdr:rowOff>
                  </from>
                  <to>
                    <xdr:col>7</xdr:col>
                    <xdr:colOff>228600</xdr:colOff>
                    <xdr:row>50</xdr:row>
                    <xdr:rowOff>219075</xdr:rowOff>
                  </to>
                </anchor>
              </controlPr>
            </control>
          </mc:Choice>
        </mc:AlternateContent>
        <mc:AlternateContent xmlns:mc="http://schemas.openxmlformats.org/markup-compatibility/2006">
          <mc:Choice Requires="x14">
            <control shapeId="15524" r:id="rId151" name="Check Box 164">
              <controlPr defaultSize="0" autoFill="0" autoLine="0" autoPict="0">
                <anchor moveWithCells="1">
                  <from>
                    <xdr:col>7</xdr:col>
                    <xdr:colOff>19050</xdr:colOff>
                    <xdr:row>42</xdr:row>
                    <xdr:rowOff>19050</xdr:rowOff>
                  </from>
                  <to>
                    <xdr:col>7</xdr:col>
                    <xdr:colOff>228600</xdr:colOff>
                    <xdr:row>42</xdr:row>
                    <xdr:rowOff>219075</xdr:rowOff>
                  </to>
                </anchor>
              </controlPr>
            </control>
          </mc:Choice>
        </mc:AlternateContent>
        <mc:AlternateContent xmlns:mc="http://schemas.openxmlformats.org/markup-compatibility/2006">
          <mc:Choice Requires="x14">
            <control shapeId="15525" r:id="rId152" name="Check Box 165">
              <controlPr defaultSize="0" autoFill="0" autoLine="0" autoPict="0">
                <anchor moveWithCells="1">
                  <from>
                    <xdr:col>7</xdr:col>
                    <xdr:colOff>19050</xdr:colOff>
                    <xdr:row>43</xdr:row>
                    <xdr:rowOff>19050</xdr:rowOff>
                  </from>
                  <to>
                    <xdr:col>7</xdr:col>
                    <xdr:colOff>228600</xdr:colOff>
                    <xdr:row>43</xdr:row>
                    <xdr:rowOff>219075</xdr:rowOff>
                  </to>
                </anchor>
              </controlPr>
            </control>
          </mc:Choice>
        </mc:AlternateContent>
        <mc:AlternateContent xmlns:mc="http://schemas.openxmlformats.org/markup-compatibility/2006">
          <mc:Choice Requires="x14">
            <control shapeId="15526" r:id="rId153" name="Check Box 166">
              <controlPr defaultSize="0" autoFill="0" autoLine="0" autoPict="0">
                <anchor moveWithCells="1">
                  <from>
                    <xdr:col>7</xdr:col>
                    <xdr:colOff>19050</xdr:colOff>
                    <xdr:row>38</xdr:row>
                    <xdr:rowOff>19050</xdr:rowOff>
                  </from>
                  <to>
                    <xdr:col>7</xdr:col>
                    <xdr:colOff>228600</xdr:colOff>
                    <xdr:row>38</xdr:row>
                    <xdr:rowOff>219075</xdr:rowOff>
                  </to>
                </anchor>
              </controlPr>
            </control>
          </mc:Choice>
        </mc:AlternateContent>
        <mc:AlternateContent xmlns:mc="http://schemas.openxmlformats.org/markup-compatibility/2006">
          <mc:Choice Requires="x14">
            <control shapeId="15527" r:id="rId154" name="Check Box 167">
              <controlPr defaultSize="0" autoFill="0" autoLine="0" autoPict="0">
                <anchor moveWithCells="1">
                  <from>
                    <xdr:col>7</xdr:col>
                    <xdr:colOff>19050</xdr:colOff>
                    <xdr:row>39</xdr:row>
                    <xdr:rowOff>19050</xdr:rowOff>
                  </from>
                  <to>
                    <xdr:col>7</xdr:col>
                    <xdr:colOff>228600</xdr:colOff>
                    <xdr:row>39</xdr:row>
                    <xdr:rowOff>219075</xdr:rowOff>
                  </to>
                </anchor>
              </controlPr>
            </control>
          </mc:Choice>
        </mc:AlternateContent>
        <mc:AlternateContent xmlns:mc="http://schemas.openxmlformats.org/markup-compatibility/2006">
          <mc:Choice Requires="x14">
            <control shapeId="15528" r:id="rId155" name="Check Box 168">
              <controlPr defaultSize="0" autoFill="0" autoLine="0" autoPict="0">
                <anchor moveWithCells="1">
                  <from>
                    <xdr:col>7</xdr:col>
                    <xdr:colOff>19050</xdr:colOff>
                    <xdr:row>40</xdr:row>
                    <xdr:rowOff>0</xdr:rowOff>
                  </from>
                  <to>
                    <xdr:col>7</xdr:col>
                    <xdr:colOff>228600</xdr:colOff>
                    <xdr:row>40</xdr:row>
                    <xdr:rowOff>200025</xdr:rowOff>
                  </to>
                </anchor>
              </controlPr>
            </control>
          </mc:Choice>
        </mc:AlternateContent>
        <mc:AlternateContent xmlns:mc="http://schemas.openxmlformats.org/markup-compatibility/2006">
          <mc:Choice Requires="x14">
            <control shapeId="15529" r:id="rId156" name="Check Box 169">
              <controlPr defaultSize="0" autoFill="0" autoLine="0" autoPict="0">
                <anchor moveWithCells="1">
                  <from>
                    <xdr:col>7</xdr:col>
                    <xdr:colOff>19050</xdr:colOff>
                    <xdr:row>41</xdr:row>
                    <xdr:rowOff>19050</xdr:rowOff>
                  </from>
                  <to>
                    <xdr:col>7</xdr:col>
                    <xdr:colOff>228600</xdr:colOff>
                    <xdr:row>41</xdr:row>
                    <xdr:rowOff>219075</xdr:rowOff>
                  </to>
                </anchor>
              </controlPr>
            </control>
          </mc:Choice>
        </mc:AlternateContent>
        <mc:AlternateContent xmlns:mc="http://schemas.openxmlformats.org/markup-compatibility/2006">
          <mc:Choice Requires="x14">
            <control shapeId="15530" r:id="rId157" name="Check Box 170">
              <controlPr defaultSize="0" autoFill="0" autoLine="0" autoPict="0">
                <anchor moveWithCells="1">
                  <from>
                    <xdr:col>7</xdr:col>
                    <xdr:colOff>19050</xdr:colOff>
                    <xdr:row>52</xdr:row>
                    <xdr:rowOff>19050</xdr:rowOff>
                  </from>
                  <to>
                    <xdr:col>7</xdr:col>
                    <xdr:colOff>228600</xdr:colOff>
                    <xdr:row>52</xdr:row>
                    <xdr:rowOff>219075</xdr:rowOff>
                  </to>
                </anchor>
              </controlPr>
            </control>
          </mc:Choice>
        </mc:AlternateContent>
        <mc:AlternateContent xmlns:mc="http://schemas.openxmlformats.org/markup-compatibility/2006">
          <mc:Choice Requires="x14">
            <control shapeId="15531" r:id="rId158" name="Check Box 171">
              <controlPr defaultSize="0" autoFill="0" autoLine="0" autoPict="0">
                <anchor moveWithCells="1">
                  <from>
                    <xdr:col>7</xdr:col>
                    <xdr:colOff>19050</xdr:colOff>
                    <xdr:row>47</xdr:row>
                    <xdr:rowOff>19050</xdr:rowOff>
                  </from>
                  <to>
                    <xdr:col>7</xdr:col>
                    <xdr:colOff>228600</xdr:colOff>
                    <xdr:row>47</xdr:row>
                    <xdr:rowOff>219075</xdr:rowOff>
                  </to>
                </anchor>
              </controlPr>
            </control>
          </mc:Choice>
        </mc:AlternateContent>
        <mc:AlternateContent xmlns:mc="http://schemas.openxmlformats.org/markup-compatibility/2006">
          <mc:Choice Requires="x14">
            <control shapeId="15532" r:id="rId159" name="Check Box 172">
              <controlPr defaultSize="0" autoFill="0" autoLine="0" autoPict="0">
                <anchor moveWithCells="1">
                  <from>
                    <xdr:col>8</xdr:col>
                    <xdr:colOff>19050</xdr:colOff>
                    <xdr:row>34</xdr:row>
                    <xdr:rowOff>19050</xdr:rowOff>
                  </from>
                  <to>
                    <xdr:col>8</xdr:col>
                    <xdr:colOff>228600</xdr:colOff>
                    <xdr:row>34</xdr:row>
                    <xdr:rowOff>219075</xdr:rowOff>
                  </to>
                </anchor>
              </controlPr>
            </control>
          </mc:Choice>
        </mc:AlternateContent>
        <mc:AlternateContent xmlns:mc="http://schemas.openxmlformats.org/markup-compatibility/2006">
          <mc:Choice Requires="x14">
            <control shapeId="15533" r:id="rId160" name="Check Box 173">
              <controlPr defaultSize="0" autoFill="0" autoLine="0" autoPict="0">
                <anchor moveWithCells="1">
                  <from>
                    <xdr:col>8</xdr:col>
                    <xdr:colOff>19050</xdr:colOff>
                    <xdr:row>53</xdr:row>
                    <xdr:rowOff>19050</xdr:rowOff>
                  </from>
                  <to>
                    <xdr:col>8</xdr:col>
                    <xdr:colOff>228600</xdr:colOff>
                    <xdr:row>53</xdr:row>
                    <xdr:rowOff>219075</xdr:rowOff>
                  </to>
                </anchor>
              </controlPr>
            </control>
          </mc:Choice>
        </mc:AlternateContent>
        <mc:AlternateContent xmlns:mc="http://schemas.openxmlformats.org/markup-compatibility/2006">
          <mc:Choice Requires="x14">
            <control shapeId="15534" r:id="rId161" name="Check Box 174">
              <controlPr defaultSize="0" autoFill="0" autoLine="0" autoPict="0">
                <anchor moveWithCells="1">
                  <from>
                    <xdr:col>8</xdr:col>
                    <xdr:colOff>19050</xdr:colOff>
                    <xdr:row>44</xdr:row>
                    <xdr:rowOff>19050</xdr:rowOff>
                  </from>
                  <to>
                    <xdr:col>8</xdr:col>
                    <xdr:colOff>228600</xdr:colOff>
                    <xdr:row>44</xdr:row>
                    <xdr:rowOff>219075</xdr:rowOff>
                  </to>
                </anchor>
              </controlPr>
            </control>
          </mc:Choice>
        </mc:AlternateContent>
        <mc:AlternateContent xmlns:mc="http://schemas.openxmlformats.org/markup-compatibility/2006">
          <mc:Choice Requires="x14">
            <control shapeId="15535" r:id="rId162" name="Check Box 175">
              <controlPr defaultSize="0" autoFill="0" autoLine="0" autoPict="0">
                <anchor moveWithCells="1">
                  <from>
                    <xdr:col>8</xdr:col>
                    <xdr:colOff>19050</xdr:colOff>
                    <xdr:row>45</xdr:row>
                    <xdr:rowOff>19050</xdr:rowOff>
                  </from>
                  <to>
                    <xdr:col>8</xdr:col>
                    <xdr:colOff>228600</xdr:colOff>
                    <xdr:row>45</xdr:row>
                    <xdr:rowOff>219075</xdr:rowOff>
                  </to>
                </anchor>
              </controlPr>
            </control>
          </mc:Choice>
        </mc:AlternateContent>
        <mc:AlternateContent xmlns:mc="http://schemas.openxmlformats.org/markup-compatibility/2006">
          <mc:Choice Requires="x14">
            <control shapeId="15536" r:id="rId163" name="Check Box 176">
              <controlPr defaultSize="0" autoFill="0" autoLine="0" autoPict="0">
                <anchor moveWithCells="1">
                  <from>
                    <xdr:col>8</xdr:col>
                    <xdr:colOff>19050</xdr:colOff>
                    <xdr:row>46</xdr:row>
                    <xdr:rowOff>19050</xdr:rowOff>
                  </from>
                  <to>
                    <xdr:col>8</xdr:col>
                    <xdr:colOff>228600</xdr:colOff>
                    <xdr:row>46</xdr:row>
                    <xdr:rowOff>219075</xdr:rowOff>
                  </to>
                </anchor>
              </controlPr>
            </control>
          </mc:Choice>
        </mc:AlternateContent>
        <mc:AlternateContent xmlns:mc="http://schemas.openxmlformats.org/markup-compatibility/2006">
          <mc:Choice Requires="x14">
            <control shapeId="15537" r:id="rId164" name="Check Box 177">
              <controlPr defaultSize="0" autoFill="0" autoLine="0" autoPict="0">
                <anchor moveWithCells="1">
                  <from>
                    <xdr:col>8</xdr:col>
                    <xdr:colOff>19050</xdr:colOff>
                    <xdr:row>48</xdr:row>
                    <xdr:rowOff>19050</xdr:rowOff>
                  </from>
                  <to>
                    <xdr:col>8</xdr:col>
                    <xdr:colOff>228600</xdr:colOff>
                    <xdr:row>48</xdr:row>
                    <xdr:rowOff>219075</xdr:rowOff>
                  </to>
                </anchor>
              </controlPr>
            </control>
          </mc:Choice>
        </mc:AlternateContent>
        <mc:AlternateContent xmlns:mc="http://schemas.openxmlformats.org/markup-compatibility/2006">
          <mc:Choice Requires="x14">
            <control shapeId="15538" r:id="rId165" name="Check Box 178">
              <controlPr defaultSize="0" autoFill="0" autoLine="0" autoPict="0">
                <anchor moveWithCells="1">
                  <from>
                    <xdr:col>8</xdr:col>
                    <xdr:colOff>19050</xdr:colOff>
                    <xdr:row>50</xdr:row>
                    <xdr:rowOff>19050</xdr:rowOff>
                  </from>
                  <to>
                    <xdr:col>8</xdr:col>
                    <xdr:colOff>228600</xdr:colOff>
                    <xdr:row>50</xdr:row>
                    <xdr:rowOff>219075</xdr:rowOff>
                  </to>
                </anchor>
              </controlPr>
            </control>
          </mc:Choice>
        </mc:AlternateContent>
        <mc:AlternateContent xmlns:mc="http://schemas.openxmlformats.org/markup-compatibility/2006">
          <mc:Choice Requires="x14">
            <control shapeId="15539" r:id="rId166" name="Check Box 179">
              <controlPr defaultSize="0" autoFill="0" autoLine="0" autoPict="0">
                <anchor moveWithCells="1">
                  <from>
                    <xdr:col>8</xdr:col>
                    <xdr:colOff>19050</xdr:colOff>
                    <xdr:row>42</xdr:row>
                    <xdr:rowOff>19050</xdr:rowOff>
                  </from>
                  <to>
                    <xdr:col>8</xdr:col>
                    <xdr:colOff>228600</xdr:colOff>
                    <xdr:row>42</xdr:row>
                    <xdr:rowOff>219075</xdr:rowOff>
                  </to>
                </anchor>
              </controlPr>
            </control>
          </mc:Choice>
        </mc:AlternateContent>
        <mc:AlternateContent xmlns:mc="http://schemas.openxmlformats.org/markup-compatibility/2006">
          <mc:Choice Requires="x14">
            <control shapeId="15540" r:id="rId167" name="Check Box 180">
              <controlPr defaultSize="0" autoFill="0" autoLine="0" autoPict="0">
                <anchor moveWithCells="1">
                  <from>
                    <xdr:col>8</xdr:col>
                    <xdr:colOff>19050</xdr:colOff>
                    <xdr:row>43</xdr:row>
                    <xdr:rowOff>19050</xdr:rowOff>
                  </from>
                  <to>
                    <xdr:col>8</xdr:col>
                    <xdr:colOff>228600</xdr:colOff>
                    <xdr:row>43</xdr:row>
                    <xdr:rowOff>219075</xdr:rowOff>
                  </to>
                </anchor>
              </controlPr>
            </control>
          </mc:Choice>
        </mc:AlternateContent>
        <mc:AlternateContent xmlns:mc="http://schemas.openxmlformats.org/markup-compatibility/2006">
          <mc:Choice Requires="x14">
            <control shapeId="15541" r:id="rId168" name="Check Box 181">
              <controlPr defaultSize="0" autoFill="0" autoLine="0" autoPict="0">
                <anchor moveWithCells="1">
                  <from>
                    <xdr:col>8</xdr:col>
                    <xdr:colOff>19050</xdr:colOff>
                    <xdr:row>38</xdr:row>
                    <xdr:rowOff>19050</xdr:rowOff>
                  </from>
                  <to>
                    <xdr:col>8</xdr:col>
                    <xdr:colOff>228600</xdr:colOff>
                    <xdr:row>38</xdr:row>
                    <xdr:rowOff>219075</xdr:rowOff>
                  </to>
                </anchor>
              </controlPr>
            </control>
          </mc:Choice>
        </mc:AlternateContent>
        <mc:AlternateContent xmlns:mc="http://schemas.openxmlformats.org/markup-compatibility/2006">
          <mc:Choice Requires="x14">
            <control shapeId="15542" r:id="rId169" name="Check Box 182">
              <controlPr defaultSize="0" autoFill="0" autoLine="0" autoPict="0">
                <anchor moveWithCells="1">
                  <from>
                    <xdr:col>8</xdr:col>
                    <xdr:colOff>19050</xdr:colOff>
                    <xdr:row>39</xdr:row>
                    <xdr:rowOff>19050</xdr:rowOff>
                  </from>
                  <to>
                    <xdr:col>8</xdr:col>
                    <xdr:colOff>228600</xdr:colOff>
                    <xdr:row>39</xdr:row>
                    <xdr:rowOff>219075</xdr:rowOff>
                  </to>
                </anchor>
              </controlPr>
            </control>
          </mc:Choice>
        </mc:AlternateContent>
        <mc:AlternateContent xmlns:mc="http://schemas.openxmlformats.org/markup-compatibility/2006">
          <mc:Choice Requires="x14">
            <control shapeId="15543" r:id="rId170" name="Check Box 183">
              <controlPr defaultSize="0" autoFill="0" autoLine="0" autoPict="0">
                <anchor moveWithCells="1">
                  <from>
                    <xdr:col>8</xdr:col>
                    <xdr:colOff>19050</xdr:colOff>
                    <xdr:row>40</xdr:row>
                    <xdr:rowOff>0</xdr:rowOff>
                  </from>
                  <to>
                    <xdr:col>8</xdr:col>
                    <xdr:colOff>228600</xdr:colOff>
                    <xdr:row>40</xdr:row>
                    <xdr:rowOff>200025</xdr:rowOff>
                  </to>
                </anchor>
              </controlPr>
            </control>
          </mc:Choice>
        </mc:AlternateContent>
        <mc:AlternateContent xmlns:mc="http://schemas.openxmlformats.org/markup-compatibility/2006">
          <mc:Choice Requires="x14">
            <control shapeId="15544" r:id="rId171" name="Check Box 184">
              <controlPr defaultSize="0" autoFill="0" autoLine="0" autoPict="0">
                <anchor moveWithCells="1">
                  <from>
                    <xdr:col>8</xdr:col>
                    <xdr:colOff>19050</xdr:colOff>
                    <xdr:row>41</xdr:row>
                    <xdr:rowOff>19050</xdr:rowOff>
                  </from>
                  <to>
                    <xdr:col>8</xdr:col>
                    <xdr:colOff>228600</xdr:colOff>
                    <xdr:row>41</xdr:row>
                    <xdr:rowOff>219075</xdr:rowOff>
                  </to>
                </anchor>
              </controlPr>
            </control>
          </mc:Choice>
        </mc:AlternateContent>
        <mc:AlternateContent xmlns:mc="http://schemas.openxmlformats.org/markup-compatibility/2006">
          <mc:Choice Requires="x14">
            <control shapeId="15545" r:id="rId172" name="Check Box 185">
              <controlPr defaultSize="0" autoFill="0" autoLine="0" autoPict="0">
                <anchor moveWithCells="1">
                  <from>
                    <xdr:col>8</xdr:col>
                    <xdr:colOff>19050</xdr:colOff>
                    <xdr:row>52</xdr:row>
                    <xdr:rowOff>19050</xdr:rowOff>
                  </from>
                  <to>
                    <xdr:col>8</xdr:col>
                    <xdr:colOff>228600</xdr:colOff>
                    <xdr:row>52</xdr:row>
                    <xdr:rowOff>219075</xdr:rowOff>
                  </to>
                </anchor>
              </controlPr>
            </control>
          </mc:Choice>
        </mc:AlternateContent>
        <mc:AlternateContent xmlns:mc="http://schemas.openxmlformats.org/markup-compatibility/2006">
          <mc:Choice Requires="x14">
            <control shapeId="15546" r:id="rId173" name="Check Box 186">
              <controlPr defaultSize="0" autoFill="0" autoLine="0" autoPict="0">
                <anchor moveWithCells="1">
                  <from>
                    <xdr:col>8</xdr:col>
                    <xdr:colOff>19050</xdr:colOff>
                    <xdr:row>47</xdr:row>
                    <xdr:rowOff>19050</xdr:rowOff>
                  </from>
                  <to>
                    <xdr:col>8</xdr:col>
                    <xdr:colOff>228600</xdr:colOff>
                    <xdr:row>47</xdr:row>
                    <xdr:rowOff>219075</xdr:rowOff>
                  </to>
                </anchor>
              </controlPr>
            </control>
          </mc:Choice>
        </mc:AlternateContent>
        <mc:AlternateContent xmlns:mc="http://schemas.openxmlformats.org/markup-compatibility/2006">
          <mc:Choice Requires="x14">
            <control shapeId="15548" r:id="rId174" name="Check Box 188">
              <controlPr defaultSize="0" autoFill="0" autoLine="0" autoPict="0">
                <anchor moveWithCells="1">
                  <from>
                    <xdr:col>9</xdr:col>
                    <xdr:colOff>19050</xdr:colOff>
                    <xdr:row>44</xdr:row>
                    <xdr:rowOff>19050</xdr:rowOff>
                  </from>
                  <to>
                    <xdr:col>9</xdr:col>
                    <xdr:colOff>228600</xdr:colOff>
                    <xdr:row>44</xdr:row>
                    <xdr:rowOff>219075</xdr:rowOff>
                  </to>
                </anchor>
              </controlPr>
            </control>
          </mc:Choice>
        </mc:AlternateContent>
        <mc:AlternateContent xmlns:mc="http://schemas.openxmlformats.org/markup-compatibility/2006">
          <mc:Choice Requires="x14">
            <control shapeId="15555" r:id="rId175" name="Check Box 195">
              <controlPr defaultSize="0" autoFill="0" autoLine="0" autoPict="0">
                <anchor moveWithCells="1">
                  <from>
                    <xdr:col>9</xdr:col>
                    <xdr:colOff>19050</xdr:colOff>
                    <xdr:row>38</xdr:row>
                    <xdr:rowOff>19050</xdr:rowOff>
                  </from>
                  <to>
                    <xdr:col>9</xdr:col>
                    <xdr:colOff>228600</xdr:colOff>
                    <xdr:row>38</xdr:row>
                    <xdr:rowOff>219075</xdr:rowOff>
                  </to>
                </anchor>
              </controlPr>
            </control>
          </mc:Choice>
        </mc:AlternateContent>
        <mc:AlternateContent xmlns:mc="http://schemas.openxmlformats.org/markup-compatibility/2006">
          <mc:Choice Requires="x14">
            <control shapeId="15557" r:id="rId176" name="Check Box 197">
              <controlPr defaultSize="0" autoFill="0" autoLine="0" autoPict="0">
                <anchor moveWithCells="1">
                  <from>
                    <xdr:col>9</xdr:col>
                    <xdr:colOff>19050</xdr:colOff>
                    <xdr:row>40</xdr:row>
                    <xdr:rowOff>0</xdr:rowOff>
                  </from>
                  <to>
                    <xdr:col>9</xdr:col>
                    <xdr:colOff>228600</xdr:colOff>
                    <xdr:row>40</xdr:row>
                    <xdr:rowOff>200025</xdr:rowOff>
                  </to>
                </anchor>
              </controlPr>
            </control>
          </mc:Choice>
        </mc:AlternateContent>
        <mc:AlternateContent xmlns:mc="http://schemas.openxmlformats.org/markup-compatibility/2006">
          <mc:Choice Requires="x14">
            <control shapeId="15561" r:id="rId177" name="Check Box 201">
              <controlPr defaultSize="0" autoFill="0" autoLine="0" autoPict="0">
                <anchor moveWithCells="1">
                  <from>
                    <xdr:col>10</xdr:col>
                    <xdr:colOff>19050</xdr:colOff>
                    <xdr:row>53</xdr:row>
                    <xdr:rowOff>19050</xdr:rowOff>
                  </from>
                  <to>
                    <xdr:col>10</xdr:col>
                    <xdr:colOff>228600</xdr:colOff>
                    <xdr:row>53</xdr:row>
                    <xdr:rowOff>219075</xdr:rowOff>
                  </to>
                </anchor>
              </controlPr>
            </control>
          </mc:Choice>
        </mc:AlternateContent>
        <mc:AlternateContent xmlns:mc="http://schemas.openxmlformats.org/markup-compatibility/2006">
          <mc:Choice Requires="x14">
            <control shapeId="15562" r:id="rId178" name="Check Box 202">
              <controlPr defaultSize="0" autoFill="0" autoLine="0" autoPict="0">
                <anchor moveWithCells="1">
                  <from>
                    <xdr:col>10</xdr:col>
                    <xdr:colOff>19050</xdr:colOff>
                    <xdr:row>44</xdr:row>
                    <xdr:rowOff>19050</xdr:rowOff>
                  </from>
                  <to>
                    <xdr:col>10</xdr:col>
                    <xdr:colOff>228600</xdr:colOff>
                    <xdr:row>44</xdr:row>
                    <xdr:rowOff>219075</xdr:rowOff>
                  </to>
                </anchor>
              </controlPr>
            </control>
          </mc:Choice>
        </mc:AlternateContent>
        <mc:AlternateContent xmlns:mc="http://schemas.openxmlformats.org/markup-compatibility/2006">
          <mc:Choice Requires="x14">
            <control shapeId="15563" r:id="rId179" name="Check Box 203">
              <controlPr defaultSize="0" autoFill="0" autoLine="0" autoPict="0">
                <anchor moveWithCells="1">
                  <from>
                    <xdr:col>10</xdr:col>
                    <xdr:colOff>19050</xdr:colOff>
                    <xdr:row>45</xdr:row>
                    <xdr:rowOff>19050</xdr:rowOff>
                  </from>
                  <to>
                    <xdr:col>10</xdr:col>
                    <xdr:colOff>228600</xdr:colOff>
                    <xdr:row>45</xdr:row>
                    <xdr:rowOff>219075</xdr:rowOff>
                  </to>
                </anchor>
              </controlPr>
            </control>
          </mc:Choice>
        </mc:AlternateContent>
        <mc:AlternateContent xmlns:mc="http://schemas.openxmlformats.org/markup-compatibility/2006">
          <mc:Choice Requires="x14">
            <control shapeId="15564" r:id="rId180" name="Check Box 204">
              <controlPr defaultSize="0" autoFill="0" autoLine="0" autoPict="0">
                <anchor moveWithCells="1">
                  <from>
                    <xdr:col>10</xdr:col>
                    <xdr:colOff>19050</xdr:colOff>
                    <xdr:row>46</xdr:row>
                    <xdr:rowOff>19050</xdr:rowOff>
                  </from>
                  <to>
                    <xdr:col>10</xdr:col>
                    <xdr:colOff>228600</xdr:colOff>
                    <xdr:row>46</xdr:row>
                    <xdr:rowOff>219075</xdr:rowOff>
                  </to>
                </anchor>
              </controlPr>
            </control>
          </mc:Choice>
        </mc:AlternateContent>
        <mc:AlternateContent xmlns:mc="http://schemas.openxmlformats.org/markup-compatibility/2006">
          <mc:Choice Requires="x14">
            <control shapeId="15565" r:id="rId181" name="Check Box 205">
              <controlPr defaultSize="0" autoFill="0" autoLine="0" autoPict="0">
                <anchor moveWithCells="1">
                  <from>
                    <xdr:col>10</xdr:col>
                    <xdr:colOff>19050</xdr:colOff>
                    <xdr:row>48</xdr:row>
                    <xdr:rowOff>19050</xdr:rowOff>
                  </from>
                  <to>
                    <xdr:col>10</xdr:col>
                    <xdr:colOff>228600</xdr:colOff>
                    <xdr:row>48</xdr:row>
                    <xdr:rowOff>219075</xdr:rowOff>
                  </to>
                </anchor>
              </controlPr>
            </control>
          </mc:Choice>
        </mc:AlternateContent>
        <mc:AlternateContent xmlns:mc="http://schemas.openxmlformats.org/markup-compatibility/2006">
          <mc:Choice Requires="x14">
            <control shapeId="15566" r:id="rId182" name="Check Box 206">
              <controlPr defaultSize="0" autoFill="0" autoLine="0" autoPict="0">
                <anchor moveWithCells="1">
                  <from>
                    <xdr:col>10</xdr:col>
                    <xdr:colOff>19050</xdr:colOff>
                    <xdr:row>50</xdr:row>
                    <xdr:rowOff>19050</xdr:rowOff>
                  </from>
                  <to>
                    <xdr:col>10</xdr:col>
                    <xdr:colOff>228600</xdr:colOff>
                    <xdr:row>50</xdr:row>
                    <xdr:rowOff>219075</xdr:rowOff>
                  </to>
                </anchor>
              </controlPr>
            </control>
          </mc:Choice>
        </mc:AlternateContent>
        <mc:AlternateContent xmlns:mc="http://schemas.openxmlformats.org/markup-compatibility/2006">
          <mc:Choice Requires="x14">
            <control shapeId="15567" r:id="rId183" name="Check Box 207">
              <controlPr defaultSize="0" autoFill="0" autoLine="0" autoPict="0">
                <anchor moveWithCells="1">
                  <from>
                    <xdr:col>10</xdr:col>
                    <xdr:colOff>19050</xdr:colOff>
                    <xdr:row>42</xdr:row>
                    <xdr:rowOff>19050</xdr:rowOff>
                  </from>
                  <to>
                    <xdr:col>10</xdr:col>
                    <xdr:colOff>228600</xdr:colOff>
                    <xdr:row>42</xdr:row>
                    <xdr:rowOff>219075</xdr:rowOff>
                  </to>
                </anchor>
              </controlPr>
            </control>
          </mc:Choice>
        </mc:AlternateContent>
        <mc:AlternateContent xmlns:mc="http://schemas.openxmlformats.org/markup-compatibility/2006">
          <mc:Choice Requires="x14">
            <control shapeId="15568" r:id="rId184" name="Check Box 208">
              <controlPr defaultSize="0" autoFill="0" autoLine="0" autoPict="0">
                <anchor moveWithCells="1">
                  <from>
                    <xdr:col>10</xdr:col>
                    <xdr:colOff>19050</xdr:colOff>
                    <xdr:row>43</xdr:row>
                    <xdr:rowOff>19050</xdr:rowOff>
                  </from>
                  <to>
                    <xdr:col>10</xdr:col>
                    <xdr:colOff>228600</xdr:colOff>
                    <xdr:row>43</xdr:row>
                    <xdr:rowOff>219075</xdr:rowOff>
                  </to>
                </anchor>
              </controlPr>
            </control>
          </mc:Choice>
        </mc:AlternateContent>
        <mc:AlternateContent xmlns:mc="http://schemas.openxmlformats.org/markup-compatibility/2006">
          <mc:Choice Requires="x14">
            <control shapeId="15569" r:id="rId185" name="Check Box 209">
              <controlPr defaultSize="0" autoFill="0" autoLine="0" autoPict="0">
                <anchor moveWithCells="1">
                  <from>
                    <xdr:col>10</xdr:col>
                    <xdr:colOff>19050</xdr:colOff>
                    <xdr:row>38</xdr:row>
                    <xdr:rowOff>19050</xdr:rowOff>
                  </from>
                  <to>
                    <xdr:col>10</xdr:col>
                    <xdr:colOff>228600</xdr:colOff>
                    <xdr:row>38</xdr:row>
                    <xdr:rowOff>219075</xdr:rowOff>
                  </to>
                </anchor>
              </controlPr>
            </control>
          </mc:Choice>
        </mc:AlternateContent>
        <mc:AlternateContent xmlns:mc="http://schemas.openxmlformats.org/markup-compatibility/2006">
          <mc:Choice Requires="x14">
            <control shapeId="15570" r:id="rId186" name="Check Box 210">
              <controlPr defaultSize="0" autoFill="0" autoLine="0" autoPict="0">
                <anchor moveWithCells="1">
                  <from>
                    <xdr:col>10</xdr:col>
                    <xdr:colOff>19050</xdr:colOff>
                    <xdr:row>39</xdr:row>
                    <xdr:rowOff>19050</xdr:rowOff>
                  </from>
                  <to>
                    <xdr:col>10</xdr:col>
                    <xdr:colOff>228600</xdr:colOff>
                    <xdr:row>39</xdr:row>
                    <xdr:rowOff>219075</xdr:rowOff>
                  </to>
                </anchor>
              </controlPr>
            </control>
          </mc:Choice>
        </mc:AlternateContent>
        <mc:AlternateContent xmlns:mc="http://schemas.openxmlformats.org/markup-compatibility/2006">
          <mc:Choice Requires="x14">
            <control shapeId="15571" r:id="rId187" name="Check Box 211">
              <controlPr defaultSize="0" autoFill="0" autoLine="0" autoPict="0">
                <anchor moveWithCells="1">
                  <from>
                    <xdr:col>10</xdr:col>
                    <xdr:colOff>19050</xdr:colOff>
                    <xdr:row>40</xdr:row>
                    <xdr:rowOff>0</xdr:rowOff>
                  </from>
                  <to>
                    <xdr:col>10</xdr:col>
                    <xdr:colOff>228600</xdr:colOff>
                    <xdr:row>40</xdr:row>
                    <xdr:rowOff>200025</xdr:rowOff>
                  </to>
                </anchor>
              </controlPr>
            </control>
          </mc:Choice>
        </mc:AlternateContent>
        <mc:AlternateContent xmlns:mc="http://schemas.openxmlformats.org/markup-compatibility/2006">
          <mc:Choice Requires="x14">
            <control shapeId="15572" r:id="rId188" name="Check Box 212">
              <controlPr defaultSize="0" autoFill="0" autoLine="0" autoPict="0">
                <anchor moveWithCells="1">
                  <from>
                    <xdr:col>10</xdr:col>
                    <xdr:colOff>19050</xdr:colOff>
                    <xdr:row>41</xdr:row>
                    <xdr:rowOff>19050</xdr:rowOff>
                  </from>
                  <to>
                    <xdr:col>10</xdr:col>
                    <xdr:colOff>228600</xdr:colOff>
                    <xdr:row>41</xdr:row>
                    <xdr:rowOff>219075</xdr:rowOff>
                  </to>
                </anchor>
              </controlPr>
            </control>
          </mc:Choice>
        </mc:AlternateContent>
        <mc:AlternateContent xmlns:mc="http://schemas.openxmlformats.org/markup-compatibility/2006">
          <mc:Choice Requires="x14">
            <control shapeId="15573" r:id="rId189" name="Check Box 213">
              <controlPr defaultSize="0" autoFill="0" autoLine="0" autoPict="0">
                <anchor moveWithCells="1">
                  <from>
                    <xdr:col>10</xdr:col>
                    <xdr:colOff>19050</xdr:colOff>
                    <xdr:row>52</xdr:row>
                    <xdr:rowOff>19050</xdr:rowOff>
                  </from>
                  <to>
                    <xdr:col>10</xdr:col>
                    <xdr:colOff>228600</xdr:colOff>
                    <xdr:row>52</xdr:row>
                    <xdr:rowOff>219075</xdr:rowOff>
                  </to>
                </anchor>
              </controlPr>
            </control>
          </mc:Choice>
        </mc:AlternateContent>
        <mc:AlternateContent xmlns:mc="http://schemas.openxmlformats.org/markup-compatibility/2006">
          <mc:Choice Requires="x14">
            <control shapeId="15574" r:id="rId190" name="Check Box 214">
              <controlPr defaultSize="0" autoFill="0" autoLine="0" autoPict="0">
                <anchor moveWithCells="1">
                  <from>
                    <xdr:col>10</xdr:col>
                    <xdr:colOff>19050</xdr:colOff>
                    <xdr:row>47</xdr:row>
                    <xdr:rowOff>19050</xdr:rowOff>
                  </from>
                  <to>
                    <xdr:col>10</xdr:col>
                    <xdr:colOff>228600</xdr:colOff>
                    <xdr:row>47</xdr:row>
                    <xdr:rowOff>219075</xdr:rowOff>
                  </to>
                </anchor>
              </controlPr>
            </control>
          </mc:Choice>
        </mc:AlternateContent>
        <mc:AlternateContent xmlns:mc="http://schemas.openxmlformats.org/markup-compatibility/2006">
          <mc:Choice Requires="x14">
            <control shapeId="15590" r:id="rId191" name="Check Box 230">
              <controlPr defaultSize="0" autoFill="0" autoLine="0" autoPict="0">
                <anchor moveWithCells="1">
                  <from>
                    <xdr:col>9</xdr:col>
                    <xdr:colOff>19050</xdr:colOff>
                    <xdr:row>48</xdr:row>
                    <xdr:rowOff>19050</xdr:rowOff>
                  </from>
                  <to>
                    <xdr:col>9</xdr:col>
                    <xdr:colOff>228600</xdr:colOff>
                    <xdr:row>48</xdr:row>
                    <xdr:rowOff>219075</xdr:rowOff>
                  </to>
                </anchor>
              </controlPr>
            </control>
          </mc:Choice>
        </mc:AlternateContent>
        <mc:AlternateContent xmlns:mc="http://schemas.openxmlformats.org/markup-compatibility/2006">
          <mc:Choice Requires="x14">
            <control shapeId="15591" r:id="rId192" name="Check Box 231">
              <controlPr defaultSize="0" autoFill="0" autoLine="0" autoPict="0">
                <anchor moveWithCells="1">
                  <from>
                    <xdr:col>4</xdr:col>
                    <xdr:colOff>19050</xdr:colOff>
                    <xdr:row>32</xdr:row>
                    <xdr:rowOff>19050</xdr:rowOff>
                  </from>
                  <to>
                    <xdr:col>4</xdr:col>
                    <xdr:colOff>228600</xdr:colOff>
                    <xdr:row>32</xdr:row>
                    <xdr:rowOff>219075</xdr:rowOff>
                  </to>
                </anchor>
              </controlPr>
            </control>
          </mc:Choice>
        </mc:AlternateContent>
        <mc:AlternateContent xmlns:mc="http://schemas.openxmlformats.org/markup-compatibility/2006">
          <mc:Choice Requires="x14">
            <control shapeId="15592" r:id="rId193" name="Check Box 232">
              <controlPr defaultSize="0" autoFill="0" autoLine="0" autoPict="0">
                <anchor moveWithCells="1">
                  <from>
                    <xdr:col>5</xdr:col>
                    <xdr:colOff>19050</xdr:colOff>
                    <xdr:row>32</xdr:row>
                    <xdr:rowOff>19050</xdr:rowOff>
                  </from>
                  <to>
                    <xdr:col>5</xdr:col>
                    <xdr:colOff>228600</xdr:colOff>
                    <xdr:row>32</xdr:row>
                    <xdr:rowOff>219075</xdr:rowOff>
                  </to>
                </anchor>
              </controlPr>
            </control>
          </mc:Choice>
        </mc:AlternateContent>
        <mc:AlternateContent xmlns:mc="http://schemas.openxmlformats.org/markup-compatibility/2006">
          <mc:Choice Requires="x14">
            <control shapeId="15593" r:id="rId194" name="Check Box 233">
              <controlPr defaultSize="0" autoFill="0" autoLine="0" autoPict="0">
                <anchor moveWithCells="1">
                  <from>
                    <xdr:col>3</xdr:col>
                    <xdr:colOff>19050</xdr:colOff>
                    <xdr:row>32</xdr:row>
                    <xdr:rowOff>19050</xdr:rowOff>
                  </from>
                  <to>
                    <xdr:col>3</xdr:col>
                    <xdr:colOff>228600</xdr:colOff>
                    <xdr:row>32</xdr:row>
                    <xdr:rowOff>219075</xdr:rowOff>
                  </to>
                </anchor>
              </controlPr>
            </control>
          </mc:Choice>
        </mc:AlternateContent>
        <mc:AlternateContent xmlns:mc="http://schemas.openxmlformats.org/markup-compatibility/2006">
          <mc:Choice Requires="x14">
            <control shapeId="15594" r:id="rId195" name="Check Box 234">
              <controlPr defaultSize="0" autoFill="0" autoLine="0" autoPict="0">
                <anchor moveWithCells="1">
                  <from>
                    <xdr:col>3</xdr:col>
                    <xdr:colOff>19050</xdr:colOff>
                    <xdr:row>32</xdr:row>
                    <xdr:rowOff>19050</xdr:rowOff>
                  </from>
                  <to>
                    <xdr:col>3</xdr:col>
                    <xdr:colOff>228600</xdr:colOff>
                    <xdr:row>32</xdr:row>
                    <xdr:rowOff>219075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5">
        <x14:dataValidation type="list" allowBlank="1" showInputMessage="1" xr:uid="{F0693389-48C8-4815-A1D8-0C47DCD16269}">
          <x14:formula1>
            <xm:f>Clipboard!$R$2:$R$5</xm:f>
          </x14:formula1>
          <xm:sqref>C59</xm:sqref>
        </x14:dataValidation>
        <x14:dataValidation type="list" allowBlank="1" showInputMessage="1" showErrorMessage="1" xr:uid="{2DC173AD-E4B7-4A07-992A-DF15AF036A3E}">
          <x14:formula1>
            <xm:f>Clipboard!$S$2:$S$3</xm:f>
          </x14:formula1>
          <xm:sqref>C60</xm:sqref>
        </x14:dataValidation>
        <x14:dataValidation type="list" allowBlank="1" showInputMessage="1" xr:uid="{90D55071-CFB9-4FDC-9AE3-1AE48643450F}">
          <x14:formula1>
            <xm:f>Clipboard!$R$17:$R$20</xm:f>
          </x14:formula1>
          <xm:sqref>C65</xm:sqref>
        </x14:dataValidation>
        <x14:dataValidation type="list" allowBlank="1" showInputMessage="1" xr:uid="{56B0AC24-5A70-418B-8001-3DC6408219B9}">
          <x14:formula1>
            <xm:f>Clipboard!$S$17:$S$19</xm:f>
          </x14:formula1>
          <xm:sqref>C66</xm:sqref>
        </x14:dataValidation>
        <x14:dataValidation type="list" allowBlank="1" showInputMessage="1" xr:uid="{A1AE1091-7E13-431B-83A4-D24D21DE3C79}">
          <x14:formula1>
            <xm:f>Clipboard!$R$24:$R$28</xm:f>
          </x14:formula1>
          <xm:sqref>C69</xm:sqref>
        </x14:dataValidation>
        <x14:dataValidation type="list" allowBlank="1" showInputMessage="1" xr:uid="{F8ABF819-8245-4FC4-A98D-DDD6E672405E}">
          <x14:formula1>
            <xm:f>Clipboard!$S$24:$S$27</xm:f>
          </x14:formula1>
          <xm:sqref>C70</xm:sqref>
        </x14:dataValidation>
        <x14:dataValidation type="list" allowBlank="1" showInputMessage="1" xr:uid="{31E6DA4A-94BA-4FCA-8B59-B84EB9E2B6D0}">
          <x14:formula1>
            <xm:f>Clipboard!$T$24:$T$26</xm:f>
          </x14:formula1>
          <xm:sqref>C72</xm:sqref>
        </x14:dataValidation>
        <x14:dataValidation type="list" allowBlank="1" showInputMessage="1" xr:uid="{900F3F14-57FC-4AFB-9436-E57440493D50}">
          <x14:formula1>
            <xm:f>Clipboard!$T$27:$T$28</xm:f>
          </x14:formula1>
          <xm:sqref>E72</xm:sqref>
        </x14:dataValidation>
        <x14:dataValidation type="list" allowBlank="1" showInputMessage="1" xr:uid="{14EAF8B3-E2A4-48F7-83F4-6016C0E9171D}">
          <x14:formula1>
            <xm:f>Clipboard!$R$36:$R$39</xm:f>
          </x14:formula1>
          <xm:sqref>C74</xm:sqref>
        </x14:dataValidation>
        <x14:dataValidation type="list" allowBlank="1" showInputMessage="1" xr:uid="{86638179-D2E3-483C-B04E-A7BDE360C517}">
          <x14:formula1>
            <xm:f>Clipboard!$R$46:$R$48</xm:f>
          </x14:formula1>
          <xm:sqref>C78</xm:sqref>
        </x14:dataValidation>
        <x14:dataValidation type="list" allowBlank="1" showInputMessage="1" xr:uid="{F88B9D16-A63F-4FF6-A6F9-5E262BED439D}">
          <x14:formula1>
            <xm:f>Clipboard!$S$46:$S$52</xm:f>
          </x14:formula1>
          <xm:sqref>C79 C75</xm:sqref>
        </x14:dataValidation>
        <x14:dataValidation type="list" allowBlank="1" showInputMessage="1" xr:uid="{89FB2A90-FEB6-4245-AFFE-F9EB90319E95}">
          <x14:formula1>
            <xm:f>Clipboard!$M$2:$M$4</xm:f>
          </x14:formula1>
          <xm:sqref>C57 C64 C68 C73 C77</xm:sqref>
        </x14:dataValidation>
        <x14:dataValidation type="list" allowBlank="1" showInputMessage="1" xr:uid="{1FA56F25-7ED7-4890-81A5-8A7D1CCBCA44}">
          <x14:formula1>
            <xm:f>Clipboard!$U$2:$U$8</xm:f>
          </x14:formula1>
          <xm:sqref>C62</xm:sqref>
        </x14:dataValidation>
        <x14:dataValidation type="list" allowBlank="1" showInputMessage="1" xr:uid="{F770F1F7-353A-4393-B38F-0055B6FA1FB0}">
          <x14:formula1>
            <xm:f>Clipboard!$T$2:$T$4</xm:f>
          </x14:formula1>
          <xm:sqref>C61</xm:sqref>
        </x14:dataValidation>
        <x14:dataValidation type="list" allowBlank="1" showInputMessage="1" xr:uid="{7D2FBAC2-9F19-42B3-9E8E-F9FB03421F59}">
          <x14:formula1>
            <xm:f>Clipboard!$N$6:$N$8</xm:f>
          </x14:formula1>
          <xm:sqref>C76 C80</xm:sqref>
        </x14:dataValidation>
        <x14:dataValidation type="list" allowBlank="1" showInputMessage="1" xr:uid="{210B667B-4CAF-4420-810C-0901A1204515}">
          <x14:formula1>
            <xm:f>Clipboard!$P$6:$P$8</xm:f>
          </x14:formula1>
          <xm:sqref>C71</xm:sqref>
        </x14:dataValidation>
        <x14:dataValidation type="list" allowBlank="1" showInputMessage="1" xr:uid="{8B2272FB-2A3B-44AD-8132-A3F17EC7BB73}">
          <x14:formula1>
            <xm:f>Clipboard!$T$17:$T$21</xm:f>
          </x14:formula1>
          <xm:sqref>C67</xm:sqref>
        </x14:dataValidation>
        <x14:dataValidation type="list" allowBlank="1" showInputMessage="1" showErrorMessage="1" xr:uid="{3B57DF66-8E25-496A-8782-34AA47B069D3}">
          <x14:formula1>
            <xm:f>Clipboard!$F$2:$F$52</xm:f>
          </x14:formula1>
          <xm:sqref>C13</xm:sqref>
        </x14:dataValidation>
        <x14:dataValidation type="list" allowBlank="1" showInputMessage="1" xr:uid="{DF527E65-6BAD-4DAB-9876-224E4EFB263F}">
          <x14:formula1>
            <xm:f>Clipboard!$I$20:$I$28</xm:f>
          </x14:formula1>
          <xm:sqref>C20</xm:sqref>
        </x14:dataValidation>
        <x14:dataValidation type="list" allowBlank="1" showInputMessage="1" xr:uid="{756B41C2-0FAF-486F-AB48-29E85A6FF9D6}">
          <x14:formula1>
            <xm:f>Clipboard!$A:$A</xm:f>
          </x14:formula1>
          <xm:sqref>C7</xm:sqref>
        </x14:dataValidation>
        <x14:dataValidation type="list" allowBlank="1" showInputMessage="1" xr:uid="{89239BAE-845B-4659-A0E6-DC911986F8C8}">
          <x14:formula1>
            <xm:f>Clipboard!$I$20:$I$48</xm:f>
          </x14:formula1>
          <xm:sqref>C21 M21:M25</xm:sqref>
        </x14:dataValidation>
        <x14:dataValidation type="list" allowBlank="1" showInputMessage="1" xr:uid="{2813230E-A33C-4357-849A-9C3D2B8B370D}">
          <x14:formula1>
            <xm:f>Clipboard!$T$29:$T$30</xm:f>
          </x14:formula1>
          <xm:sqref>M72:O72</xm:sqref>
        </x14:dataValidation>
        <x14:dataValidation type="list" allowBlank="1" showInputMessage="1" xr:uid="{C925EE48-698B-4B07-800A-1131A097F6BD}">
          <x14:formula1>
            <xm:f>Clipboard!$R$12:$R$13</xm:f>
          </x14:formula1>
          <xm:sqref>M58</xm:sqref>
        </x14:dataValidation>
        <x14:dataValidation type="list" allowBlank="1" showInputMessage="1" xr:uid="{12316FD4-4D6B-4616-9284-991D5B6A6033}">
          <x14:formula1>
            <xm:f>Clipboard!$S$12:$S$13</xm:f>
          </x14:formula1>
          <xm:sqref>M59:O59</xm:sqref>
        </x14:dataValidation>
        <x14:dataValidation type="list" allowBlank="1" showInputMessage="1" xr:uid="{A1D31F28-670D-41AD-AF19-1B67D5BFC13E}">
          <x14:formula1>
            <xm:f>Clipboard!$T$12:$T$13</xm:f>
          </x14:formula1>
          <xm:sqref>M60:O60</xm:sqref>
        </x14:dataValidation>
        <x14:dataValidation type="list" allowBlank="1" showInputMessage="1" xr:uid="{644C7C53-4877-499F-852E-8AC12C30B9E5}">
          <x14:formula1>
            <xm:f>Clipboard!$U$12:$U$13</xm:f>
          </x14:formula1>
          <xm:sqref>M61:O62</xm:sqref>
        </x14:dataValidation>
        <x14:dataValidation type="list" allowBlank="1" showInputMessage="1" xr:uid="{7357C7BF-0778-4B95-8DA0-BEF79DD562F9}">
          <x14:formula1>
            <xm:f>Clipboard!$U$17:$U$18</xm:f>
          </x14:formula1>
          <xm:sqref>M65:O65</xm:sqref>
        </x14:dataValidation>
        <x14:dataValidation type="list" allowBlank="1" showInputMessage="1" xr:uid="{7974737C-338C-4802-B260-AB3B7F243A9D}">
          <x14:formula1>
            <xm:f>Clipboard!$V$17:$V$19</xm:f>
          </x14:formula1>
          <xm:sqref>M66:O66</xm:sqref>
        </x14:dataValidation>
        <x14:dataValidation type="list" allowBlank="1" showInputMessage="1" xr:uid="{8F51D648-6A94-4ED4-91D4-8829656758F8}">
          <x14:formula1>
            <xm:f>Clipboard!$T$36:$T$39</xm:f>
          </x14:formula1>
          <xm:sqref>M74:O74</xm:sqref>
        </x14:dataValidation>
        <x14:dataValidation type="list" allowBlank="1" showInputMessage="1" xr:uid="{61E1009E-D5BD-4C15-8C85-B14C9CA9BAD9}">
          <x14:formula1>
            <xm:f>Clipboard!$U$36:$U$37</xm:f>
          </x14:formula1>
          <xm:sqref>M75:O75</xm:sqref>
        </x14:dataValidation>
        <x14:dataValidation type="list" allowBlank="1" showInputMessage="1" xr:uid="{E4F2FFE8-1B73-44F3-A969-009A0440EF50}">
          <x14:formula1>
            <xm:f>Clipboard!$T$46:$T$48</xm:f>
          </x14:formula1>
          <xm:sqref>M79:O79</xm:sqref>
        </x14:dataValidation>
        <x14:dataValidation type="list" allowBlank="1" showInputMessage="1" xr:uid="{E6BB0D88-3483-4944-BE7D-9A7B4FD78304}">
          <x14:formula1>
            <xm:f>Clipboard!$U$46:$U$48</xm:f>
          </x14:formula1>
          <xm:sqref>M78:O78</xm:sqref>
        </x14:dataValidation>
        <x14:dataValidation type="list" allowBlank="1" showInputMessage="1" xr:uid="{E7D64FE1-87A5-49CA-A76A-D0D2CC7F26D3}">
          <x14:formula1>
            <xm:f>Clipboard!$M$20:$M$21</xm:f>
          </x14:formula1>
          <xm:sqref>M67:O67 M63:O63</xm:sqref>
        </x14:dataValidation>
        <x14:dataValidation type="list" allowBlank="1" showInputMessage="1" xr:uid="{1357B832-B473-4C72-9752-E65E74C00A39}">
          <x14:formula1>
            <xm:f>Clipboard!$W$24:$W$25</xm:f>
          </x14:formula1>
          <xm:sqref>M69:O69</xm:sqref>
        </x14:dataValidation>
        <x14:dataValidation type="list" allowBlank="1" showInputMessage="1" xr:uid="{8D99BF9E-EB99-4848-9A94-88675BD29BE9}">
          <x14:formula1>
            <xm:f>Clipboard!$W$27:$W$28</xm:f>
          </x14:formula1>
          <xm:sqref>M70:O70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EF6E5-8A42-4A69-8FCC-3855920085D1}">
  <sheetPr>
    <tabColor theme="5"/>
    <pageSetUpPr fitToPage="1"/>
  </sheetPr>
  <dimension ref="A1:AE28"/>
  <sheetViews>
    <sheetView showRowColHeaders="0" zoomScale="91" zoomScaleNormal="91" workbookViewId="0">
      <selection activeCell="C3" sqref="C3"/>
    </sheetView>
  </sheetViews>
  <sheetFormatPr defaultColWidth="0" defaultRowHeight="12.75" customHeight="1" zeroHeight="1"/>
  <cols>
    <col min="1" max="1" width="1.7109375" style="124" customWidth="1"/>
    <col min="2" max="2" width="14" style="1" customWidth="1"/>
    <col min="3" max="15" width="8.7109375" style="1" customWidth="1"/>
    <col min="16" max="16" width="10.7109375" style="1" customWidth="1"/>
    <col min="17" max="17" width="9.140625" style="1" hidden="1" customWidth="1"/>
    <col min="18" max="31" width="0" style="1" hidden="1" customWidth="1"/>
    <col min="32" max="16384" width="9.140625" style="1" hidden="1"/>
  </cols>
  <sheetData>
    <row r="1" spans="1:31" s="2" customFormat="1" ht="24.95" customHeight="1">
      <c r="A1" s="124"/>
      <c r="B1" s="198" t="s">
        <v>165</v>
      </c>
      <c r="C1" s="198"/>
      <c r="D1" s="198"/>
      <c r="E1" s="198"/>
      <c r="F1" s="198"/>
      <c r="G1" s="198"/>
      <c r="H1" s="198"/>
      <c r="I1" s="198"/>
      <c r="J1" s="198"/>
      <c r="K1" s="198"/>
      <c r="L1" s="198"/>
      <c r="M1" s="198"/>
      <c r="N1" s="198"/>
      <c r="O1" s="198"/>
      <c r="P1" s="198"/>
      <c r="Q1" s="1"/>
      <c r="R1" s="1"/>
      <c r="S1" s="1"/>
      <c r="T1" s="1"/>
      <c r="U1" s="1"/>
      <c r="V1" s="1"/>
      <c r="W1" s="1"/>
      <c r="X1" s="1"/>
      <c r="Y1" s="1"/>
      <c r="Z1" s="1"/>
      <c r="AA1" s="1"/>
      <c r="AB1" s="1"/>
      <c r="AC1" s="1"/>
      <c r="AD1" s="1"/>
      <c r="AE1" s="1"/>
    </row>
    <row r="2" spans="1:31" s="2" customFormat="1" ht="24.95" customHeight="1">
      <c r="A2" s="124"/>
      <c r="B2" s="4" t="s">
        <v>166</v>
      </c>
      <c r="C2" s="4" t="s">
        <v>167</v>
      </c>
      <c r="D2" s="4" t="s">
        <v>168</v>
      </c>
      <c r="E2" s="4" t="s">
        <v>169</v>
      </c>
      <c r="F2" s="4" t="s">
        <v>170</v>
      </c>
      <c r="G2" s="4" t="s">
        <v>171</v>
      </c>
      <c r="H2" s="4" t="s">
        <v>172</v>
      </c>
      <c r="I2" s="4" t="s">
        <v>173</v>
      </c>
      <c r="J2" s="4" t="s">
        <v>174</v>
      </c>
      <c r="K2" s="4" t="s">
        <v>175</v>
      </c>
      <c r="L2" s="4" t="s">
        <v>176</v>
      </c>
      <c r="M2" s="4" t="s">
        <v>177</v>
      </c>
      <c r="N2" s="4" t="s">
        <v>178</v>
      </c>
      <c r="O2" s="4" t="s">
        <v>179</v>
      </c>
      <c r="P2" s="4" t="s">
        <v>180</v>
      </c>
      <c r="Q2" s="1"/>
      <c r="R2" s="1"/>
      <c r="S2" s="1"/>
      <c r="T2" s="1"/>
      <c r="U2" s="1"/>
      <c r="V2" s="1"/>
      <c r="W2" s="1"/>
      <c r="X2" s="1"/>
      <c r="Y2" s="1"/>
      <c r="Z2" s="1"/>
      <c r="AA2" s="1"/>
      <c r="AB2" s="1"/>
      <c r="AC2" s="1"/>
      <c r="AD2" s="1"/>
      <c r="AE2" s="1"/>
    </row>
    <row r="3" spans="1:31" s="2" customFormat="1" ht="24.95" customHeight="1">
      <c r="A3" s="124"/>
      <c r="B3" s="6" t="s">
        <v>181</v>
      </c>
      <c r="C3" s="12"/>
      <c r="D3" s="12"/>
      <c r="E3" s="12"/>
      <c r="F3" s="12"/>
      <c r="G3" s="12"/>
      <c r="H3" s="12"/>
      <c r="I3" s="12"/>
      <c r="J3" s="12"/>
      <c r="K3" s="12"/>
      <c r="L3" s="12"/>
      <c r="M3" s="12"/>
      <c r="N3" s="12"/>
      <c r="O3" s="4">
        <f>SUM(C3:N3)</f>
        <v>0</v>
      </c>
      <c r="P3" s="8"/>
      <c r="Q3" s="1"/>
      <c r="R3" s="1"/>
      <c r="S3" s="1"/>
      <c r="T3" s="1"/>
      <c r="U3" s="1"/>
      <c r="V3" s="1"/>
      <c r="W3" s="1"/>
      <c r="X3" s="1"/>
      <c r="Y3" s="1"/>
      <c r="Z3" s="1"/>
      <c r="AA3" s="1"/>
      <c r="AB3" s="1"/>
      <c r="AC3" s="1"/>
      <c r="AD3" s="1"/>
      <c r="AE3" s="1"/>
    </row>
    <row r="4" spans="1:31" s="2" customFormat="1" ht="24.95" customHeight="1">
      <c r="A4" s="124"/>
      <c r="B4" s="6" t="s">
        <v>182</v>
      </c>
      <c r="C4" s="12"/>
      <c r="D4" s="12"/>
      <c r="E4" s="12"/>
      <c r="F4" s="12"/>
      <c r="G4" s="12"/>
      <c r="H4" s="12"/>
      <c r="I4" s="12"/>
      <c r="J4" s="12"/>
      <c r="K4" s="12"/>
      <c r="L4" s="12"/>
      <c r="M4" s="12"/>
      <c r="N4" s="12"/>
      <c r="O4" s="4">
        <f>SUM(C4:N4)</f>
        <v>0</v>
      </c>
      <c r="P4" s="8"/>
      <c r="Q4" s="1"/>
      <c r="R4" s="1"/>
      <c r="S4" s="1"/>
      <c r="T4" s="1"/>
      <c r="U4" s="1"/>
      <c r="V4" s="1"/>
      <c r="W4" s="1"/>
      <c r="X4" s="1"/>
      <c r="Y4" s="1"/>
      <c r="Z4" s="1"/>
      <c r="AA4" s="1"/>
      <c r="AB4" s="1"/>
      <c r="AC4" s="1"/>
      <c r="AD4" s="1"/>
      <c r="AE4" s="1"/>
    </row>
    <row r="5" spans="1:31" s="2" customFormat="1" ht="24.95" customHeight="1">
      <c r="A5" s="124"/>
      <c r="B5" s="6" t="s">
        <v>183</v>
      </c>
      <c r="C5" s="12"/>
      <c r="D5" s="12"/>
      <c r="E5" s="12"/>
      <c r="F5" s="12"/>
      <c r="G5" s="12"/>
      <c r="H5" s="12"/>
      <c r="I5" s="12"/>
      <c r="J5" s="12"/>
      <c r="K5" s="12"/>
      <c r="L5" s="12"/>
      <c r="M5" s="12"/>
      <c r="N5" s="12"/>
      <c r="O5" s="4">
        <f>SUM(C5:N5)</f>
        <v>0</v>
      </c>
      <c r="P5" s="8"/>
      <c r="Q5" s="1"/>
      <c r="R5" s="1"/>
      <c r="S5" s="1"/>
      <c r="T5" s="1"/>
      <c r="U5" s="1"/>
      <c r="V5" s="1"/>
      <c r="W5" s="1"/>
      <c r="X5" s="1"/>
      <c r="Y5" s="1"/>
      <c r="Z5" s="1"/>
      <c r="AA5" s="1"/>
      <c r="AB5" s="1"/>
      <c r="AC5" s="1"/>
      <c r="AD5" s="1"/>
      <c r="AE5" s="1"/>
    </row>
    <row r="6" spans="1:31" s="2" customFormat="1" ht="24.95" customHeight="1">
      <c r="A6" s="124"/>
      <c r="B6" s="9" t="s">
        <v>184</v>
      </c>
      <c r="C6" s="10">
        <f>SUM(C3:C5)</f>
        <v>0</v>
      </c>
      <c r="D6" s="10">
        <f t="shared" ref="D6:N6" si="0">SUM(D3:D5)</f>
        <v>0</v>
      </c>
      <c r="E6" s="10">
        <f t="shared" si="0"/>
        <v>0</v>
      </c>
      <c r="F6" s="10">
        <f t="shared" si="0"/>
        <v>0</v>
      </c>
      <c r="G6" s="10">
        <f t="shared" si="0"/>
        <v>0</v>
      </c>
      <c r="H6" s="10">
        <f t="shared" si="0"/>
        <v>0</v>
      </c>
      <c r="I6" s="10">
        <f t="shared" si="0"/>
        <v>0</v>
      </c>
      <c r="J6" s="10">
        <f t="shared" si="0"/>
        <v>0</v>
      </c>
      <c r="K6" s="10">
        <f t="shared" si="0"/>
        <v>0</v>
      </c>
      <c r="L6" s="10">
        <f t="shared" si="0"/>
        <v>0</v>
      </c>
      <c r="M6" s="10">
        <f t="shared" si="0"/>
        <v>0</v>
      </c>
      <c r="N6" s="10">
        <f t="shared" si="0"/>
        <v>0</v>
      </c>
      <c r="O6" s="10">
        <f>SUM(C6:N6)</f>
        <v>0</v>
      </c>
      <c r="P6" s="11">
        <f>ROUND(O6/12,0)</f>
        <v>0</v>
      </c>
      <c r="Q6" s="1"/>
      <c r="R6" s="1"/>
      <c r="S6" s="1"/>
      <c r="T6" s="1"/>
      <c r="U6" s="1"/>
      <c r="V6" s="1"/>
      <c r="W6" s="1"/>
      <c r="X6" s="1"/>
      <c r="Y6" s="1"/>
      <c r="Z6" s="1"/>
      <c r="AA6" s="1"/>
      <c r="AB6" s="1"/>
      <c r="AC6" s="1"/>
      <c r="AD6" s="1"/>
      <c r="AE6" s="1"/>
    </row>
    <row r="7" spans="1:31" s="2" customFormat="1" ht="18">
      <c r="A7" s="124"/>
      <c r="B7" s="34"/>
      <c r="C7" s="35"/>
      <c r="D7" s="35"/>
      <c r="E7" s="35"/>
      <c r="F7" s="35"/>
      <c r="G7" s="35"/>
      <c r="H7" s="35"/>
      <c r="I7" s="35"/>
      <c r="J7" s="35"/>
      <c r="K7" s="35"/>
      <c r="L7" s="35"/>
      <c r="M7" s="35"/>
      <c r="N7" s="35"/>
      <c r="O7" s="35"/>
      <c r="P7" s="35"/>
      <c r="Q7" s="1"/>
      <c r="R7" s="1"/>
      <c r="S7" s="1"/>
      <c r="T7" s="1"/>
      <c r="U7" s="1"/>
      <c r="V7" s="1"/>
      <c r="W7" s="1"/>
      <c r="X7" s="1"/>
      <c r="Y7" s="1"/>
      <c r="Z7" s="1"/>
      <c r="AA7" s="1"/>
      <c r="AB7" s="1"/>
      <c r="AC7" s="1"/>
      <c r="AD7" s="1"/>
      <c r="AE7" s="1"/>
    </row>
    <row r="8" spans="1:31" s="2" customFormat="1" ht="18.75">
      <c r="A8" s="124"/>
      <c r="B8" s="199">
        <f>RFQ!C8</f>
        <v>0</v>
      </c>
      <c r="C8" s="199"/>
      <c r="D8" s="199"/>
      <c r="E8" s="199"/>
      <c r="F8" s="36"/>
      <c r="G8" s="200"/>
      <c r="H8" s="200"/>
      <c r="I8" s="200"/>
      <c r="J8" s="36"/>
      <c r="K8" s="201"/>
      <c r="L8" s="201"/>
      <c r="M8" s="201"/>
      <c r="N8" s="36"/>
      <c r="O8" s="202"/>
      <c r="P8" s="202"/>
      <c r="Q8" s="1"/>
      <c r="R8" s="1"/>
      <c r="S8" s="1"/>
      <c r="T8" s="1"/>
      <c r="U8" s="1"/>
      <c r="V8" s="1"/>
      <c r="W8" s="1"/>
      <c r="X8" s="1"/>
      <c r="Y8" s="1"/>
      <c r="Z8" s="1"/>
      <c r="AA8" s="1"/>
      <c r="AB8" s="1"/>
      <c r="AC8" s="1"/>
      <c r="AD8" s="1"/>
      <c r="AE8" s="1"/>
    </row>
    <row r="9" spans="1:31" ht="15">
      <c r="B9" s="196" t="s">
        <v>185</v>
      </c>
      <c r="C9" s="196"/>
      <c r="D9" s="196"/>
      <c r="E9" s="196"/>
      <c r="F9" s="3"/>
      <c r="G9" s="197" t="s">
        <v>186</v>
      </c>
      <c r="H9" s="197"/>
      <c r="I9" s="197"/>
      <c r="J9" s="3"/>
      <c r="K9" s="196" t="s">
        <v>187</v>
      </c>
      <c r="L9" s="196"/>
      <c r="M9" s="196"/>
      <c r="N9" s="3"/>
      <c r="O9" s="196" t="s">
        <v>188</v>
      </c>
      <c r="P9" s="196"/>
    </row>
    <row r="10" spans="1:31" ht="15">
      <c r="B10" s="3"/>
      <c r="C10" s="3"/>
      <c r="D10" s="3"/>
      <c r="E10" s="37"/>
      <c r="F10" s="3"/>
      <c r="G10" s="37"/>
      <c r="H10" s="37"/>
      <c r="I10" s="37"/>
      <c r="J10" s="3"/>
      <c r="K10" s="3"/>
      <c r="L10" s="3"/>
      <c r="M10" s="3"/>
      <c r="N10" s="3"/>
      <c r="O10" s="3"/>
      <c r="P10" s="3"/>
    </row>
    <row r="11" spans="1:31" s="2" customFormat="1" ht="18">
      <c r="A11" s="124"/>
      <c r="B11" s="192" t="s">
        <v>189</v>
      </c>
      <c r="C11" s="192"/>
      <c r="D11" s="192"/>
      <c r="E11" s="192"/>
      <c r="F11" s="192"/>
      <c r="G11" s="192"/>
      <c r="H11" s="192"/>
      <c r="I11" s="192"/>
      <c r="J11" s="192"/>
      <c r="K11" s="192"/>
      <c r="L11" s="192"/>
      <c r="M11" s="192"/>
      <c r="N11" s="192"/>
      <c r="O11" s="192"/>
      <c r="P11" s="192"/>
      <c r="Q11" s="1"/>
      <c r="R11" s="1"/>
      <c r="S11" s="1"/>
      <c r="T11" s="1"/>
      <c r="U11" s="1"/>
      <c r="V11" s="1"/>
      <c r="W11" s="1"/>
      <c r="X11" s="1"/>
      <c r="Y11" s="1"/>
      <c r="Z11" s="1"/>
      <c r="AA11" s="1"/>
      <c r="AB11" s="1"/>
      <c r="AC11" s="1"/>
      <c r="AD11" s="1"/>
      <c r="AE11" s="1"/>
    </row>
    <row r="12" spans="1:31" s="2" customFormat="1" ht="15">
      <c r="A12" s="124"/>
      <c r="B12" s="193" t="s">
        <v>190</v>
      </c>
      <c r="C12" s="193"/>
      <c r="D12" s="193"/>
      <c r="E12" s="193"/>
      <c r="F12" s="193"/>
      <c r="G12" s="193"/>
      <c r="H12" s="193"/>
      <c r="I12" s="193"/>
      <c r="J12" s="193"/>
      <c r="K12" s="193"/>
      <c r="L12" s="193"/>
      <c r="M12" s="193"/>
      <c r="N12" s="193"/>
      <c r="O12" s="193"/>
      <c r="P12" s="193"/>
      <c r="Q12" s="1"/>
      <c r="R12" s="1"/>
      <c r="S12" s="1"/>
      <c r="T12" s="1"/>
      <c r="U12" s="1"/>
      <c r="V12" s="1"/>
      <c r="W12" s="1"/>
      <c r="X12" s="1"/>
      <c r="Y12" s="1"/>
      <c r="Z12" s="1"/>
      <c r="AA12" s="1"/>
      <c r="AB12" s="1"/>
      <c r="AC12" s="1"/>
      <c r="AD12" s="1"/>
      <c r="AE12" s="1"/>
    </row>
    <row r="13" spans="1:31" s="2" customFormat="1" ht="15">
      <c r="A13" s="124"/>
      <c r="B13" s="193" t="s">
        <v>191</v>
      </c>
      <c r="C13" s="193"/>
      <c r="D13" s="193"/>
      <c r="E13" s="193"/>
      <c r="F13" s="193"/>
      <c r="G13" s="193"/>
      <c r="H13" s="193"/>
      <c r="I13" s="193"/>
      <c r="J13" s="193"/>
      <c r="K13" s="193"/>
      <c r="L13" s="193"/>
      <c r="M13" s="193"/>
      <c r="N13" s="193"/>
      <c r="O13" s="193"/>
      <c r="P13" s="193"/>
      <c r="Q13" s="1"/>
      <c r="R13" s="1"/>
      <c r="S13" s="1"/>
      <c r="T13" s="1"/>
      <c r="U13" s="1"/>
      <c r="V13" s="1"/>
      <c r="W13" s="1"/>
      <c r="X13" s="1"/>
      <c r="Y13" s="1"/>
      <c r="Z13" s="1"/>
      <c r="AA13" s="1"/>
      <c r="AB13" s="1"/>
      <c r="AC13" s="1"/>
      <c r="AD13" s="1"/>
      <c r="AE13" s="1"/>
    </row>
    <row r="14" spans="1:31" s="2" customFormat="1" ht="15">
      <c r="A14" s="124"/>
      <c r="B14" s="193" t="s">
        <v>192</v>
      </c>
      <c r="C14" s="193"/>
      <c r="D14" s="193"/>
      <c r="E14" s="193"/>
      <c r="F14" s="193"/>
      <c r="G14" s="193"/>
      <c r="H14" s="193"/>
      <c r="I14" s="193"/>
      <c r="J14" s="193"/>
      <c r="K14" s="193"/>
      <c r="L14" s="193"/>
      <c r="M14" s="193"/>
      <c r="N14" s="193"/>
      <c r="O14" s="193"/>
      <c r="P14" s="193"/>
      <c r="Q14" s="1"/>
      <c r="R14" s="1"/>
      <c r="S14" s="1"/>
      <c r="T14" s="1"/>
      <c r="U14" s="1"/>
      <c r="V14" s="1"/>
      <c r="W14" s="1"/>
      <c r="X14" s="1"/>
      <c r="Y14" s="1"/>
      <c r="Z14" s="1"/>
      <c r="AA14" s="1"/>
      <c r="AB14" s="1"/>
      <c r="AC14" s="1"/>
      <c r="AD14" s="1"/>
      <c r="AE14" s="1"/>
    </row>
    <row r="15" spans="1:31" s="2" customFormat="1" ht="18.75">
      <c r="A15" s="124"/>
      <c r="B15" s="194" t="s">
        <v>193</v>
      </c>
      <c r="C15" s="194"/>
      <c r="D15" s="194"/>
      <c r="E15" s="194"/>
      <c r="F15" s="194"/>
      <c r="G15" s="194"/>
      <c r="H15" s="194"/>
      <c r="I15" s="194"/>
      <c r="J15" s="194"/>
      <c r="K15" s="194"/>
      <c r="L15" s="194"/>
      <c r="M15" s="194"/>
      <c r="N15" s="194"/>
      <c r="O15" s="194"/>
      <c r="P15" s="194"/>
      <c r="Q15" s="1"/>
      <c r="R15" s="1"/>
      <c r="S15" s="1"/>
      <c r="T15" s="1"/>
      <c r="U15" s="1"/>
      <c r="V15" s="1"/>
      <c r="W15" s="1"/>
      <c r="X15" s="1"/>
      <c r="Y15" s="1"/>
      <c r="Z15" s="1"/>
      <c r="AA15" s="1"/>
      <c r="AB15" s="1"/>
      <c r="AC15" s="1"/>
      <c r="AD15" s="1"/>
      <c r="AE15" s="1"/>
    </row>
    <row r="16" spans="1:31" s="2" customFormat="1" ht="18">
      <c r="A16" s="124"/>
      <c r="B16" s="4" t="s">
        <v>166</v>
      </c>
      <c r="C16" s="5" t="s">
        <v>167</v>
      </c>
      <c r="D16" s="5" t="s">
        <v>168</v>
      </c>
      <c r="E16" s="5" t="s">
        <v>169</v>
      </c>
      <c r="F16" s="5" t="s">
        <v>170</v>
      </c>
      <c r="G16" s="5" t="s">
        <v>171</v>
      </c>
      <c r="H16" s="5" t="s">
        <v>172</v>
      </c>
      <c r="I16" s="5" t="s">
        <v>173</v>
      </c>
      <c r="J16" s="5" t="s">
        <v>174</v>
      </c>
      <c r="K16" s="5" t="s">
        <v>175</v>
      </c>
      <c r="L16" s="5" t="s">
        <v>176</v>
      </c>
      <c r="M16" s="5" t="s">
        <v>177</v>
      </c>
      <c r="N16" s="5" t="s">
        <v>178</v>
      </c>
      <c r="O16" s="4" t="s">
        <v>179</v>
      </c>
      <c r="P16" s="4" t="s">
        <v>180</v>
      </c>
      <c r="Q16" s="1"/>
      <c r="R16" s="1"/>
      <c r="S16" s="1"/>
      <c r="T16" s="1"/>
      <c r="U16" s="1"/>
      <c r="V16" s="1"/>
      <c r="W16" s="1"/>
      <c r="X16" s="1"/>
      <c r="Y16" s="1"/>
      <c r="Z16" s="1"/>
      <c r="AA16" s="1"/>
      <c r="AB16" s="1"/>
      <c r="AC16" s="1"/>
      <c r="AD16" s="1"/>
      <c r="AE16" s="1"/>
    </row>
    <row r="17" spans="1:31" s="2" customFormat="1" ht="18">
      <c r="A17" s="124"/>
      <c r="B17" s="6" t="s">
        <v>181</v>
      </c>
      <c r="C17" s="5">
        <v>10</v>
      </c>
      <c r="D17" s="5">
        <v>12</v>
      </c>
      <c r="E17" s="5">
        <v>14</v>
      </c>
      <c r="F17" s="5">
        <v>16</v>
      </c>
      <c r="G17" s="5">
        <v>22</v>
      </c>
      <c r="H17" s="5">
        <v>27</v>
      </c>
      <c r="I17" s="5">
        <v>31</v>
      </c>
      <c r="J17" s="5">
        <v>18</v>
      </c>
      <c r="K17" s="5">
        <v>25</v>
      </c>
      <c r="L17" s="5">
        <v>36</v>
      </c>
      <c r="M17" s="5">
        <v>17</v>
      </c>
      <c r="N17" s="5">
        <v>18</v>
      </c>
      <c r="O17" s="4">
        <f>SUM(C17:N17)</f>
        <v>246</v>
      </c>
      <c r="P17" s="4"/>
      <c r="Q17" s="1"/>
      <c r="R17" s="1"/>
      <c r="S17" s="1"/>
      <c r="T17" s="1"/>
      <c r="U17" s="1"/>
      <c r="V17" s="1"/>
      <c r="W17" s="1"/>
      <c r="X17" s="1"/>
      <c r="Y17" s="1"/>
      <c r="Z17" s="1"/>
      <c r="AA17" s="1"/>
      <c r="AB17" s="1"/>
      <c r="AC17" s="1"/>
      <c r="AD17" s="1"/>
      <c r="AE17" s="1"/>
    </row>
    <row r="18" spans="1:31" s="2" customFormat="1" ht="18">
      <c r="A18" s="124"/>
      <c r="B18" s="6" t="s">
        <v>182</v>
      </c>
      <c r="C18" s="5">
        <v>1</v>
      </c>
      <c r="D18" s="5">
        <v>2</v>
      </c>
      <c r="E18" s="5">
        <v>1</v>
      </c>
      <c r="F18" s="5">
        <v>2</v>
      </c>
      <c r="G18" s="5">
        <v>1</v>
      </c>
      <c r="H18" s="5">
        <v>3</v>
      </c>
      <c r="I18" s="5">
        <v>3</v>
      </c>
      <c r="J18" s="5">
        <v>2</v>
      </c>
      <c r="K18" s="5">
        <v>3</v>
      </c>
      <c r="L18" s="5">
        <v>1</v>
      </c>
      <c r="M18" s="5">
        <v>2</v>
      </c>
      <c r="N18" s="5">
        <v>1</v>
      </c>
      <c r="O18" s="4">
        <f>SUM(C18:N18)</f>
        <v>22</v>
      </c>
      <c r="P18" s="4"/>
      <c r="Q18" s="1"/>
      <c r="R18" s="1"/>
      <c r="S18" s="1"/>
      <c r="T18" s="1"/>
      <c r="U18" s="1"/>
      <c r="V18" s="1"/>
      <c r="W18" s="1"/>
      <c r="X18" s="1"/>
      <c r="Y18" s="1"/>
      <c r="Z18" s="1"/>
      <c r="AA18" s="1"/>
      <c r="AB18" s="1"/>
      <c r="AC18" s="1"/>
      <c r="AD18" s="1"/>
      <c r="AE18" s="1"/>
    </row>
    <row r="19" spans="1:31" s="2" customFormat="1" ht="18">
      <c r="A19" s="124"/>
      <c r="B19" s="6" t="s">
        <v>183</v>
      </c>
      <c r="C19" s="5">
        <v>1</v>
      </c>
      <c r="D19" s="5">
        <v>1</v>
      </c>
      <c r="E19" s="5">
        <v>0</v>
      </c>
      <c r="F19" s="5">
        <v>0</v>
      </c>
      <c r="G19" s="5">
        <v>0</v>
      </c>
      <c r="H19" s="5">
        <v>1</v>
      </c>
      <c r="I19" s="5">
        <v>1</v>
      </c>
      <c r="J19" s="5">
        <v>1</v>
      </c>
      <c r="K19" s="5">
        <v>1</v>
      </c>
      <c r="L19" s="5">
        <v>33</v>
      </c>
      <c r="M19" s="5">
        <v>45</v>
      </c>
      <c r="N19" s="5">
        <v>40</v>
      </c>
      <c r="O19" s="4">
        <f>SUM(C19:N19)</f>
        <v>124</v>
      </c>
      <c r="P19" s="4"/>
      <c r="Q19" s="1"/>
      <c r="R19" s="1"/>
      <c r="S19" s="1"/>
      <c r="T19" s="1"/>
      <c r="U19" s="1"/>
      <c r="V19" s="1"/>
      <c r="W19" s="1"/>
      <c r="X19" s="1"/>
      <c r="Y19" s="1"/>
      <c r="Z19" s="1"/>
      <c r="AA19" s="1"/>
      <c r="AB19" s="1"/>
      <c r="AC19" s="1"/>
      <c r="AD19" s="1"/>
      <c r="AE19" s="1"/>
    </row>
    <row r="20" spans="1:31" s="2" customFormat="1" ht="18">
      <c r="A20" s="124"/>
      <c r="B20" s="6" t="s">
        <v>184</v>
      </c>
      <c r="C20" s="4">
        <f>SUM(C17:C19)</f>
        <v>12</v>
      </c>
      <c r="D20" s="4">
        <f t="shared" ref="D20:G20" si="1">SUM(D17:D19)</f>
        <v>15</v>
      </c>
      <c r="E20" s="4">
        <f t="shared" si="1"/>
        <v>15</v>
      </c>
      <c r="F20" s="4">
        <f t="shared" si="1"/>
        <v>18</v>
      </c>
      <c r="G20" s="4">
        <f t="shared" si="1"/>
        <v>23</v>
      </c>
      <c r="H20" s="4">
        <v>31</v>
      </c>
      <c r="I20" s="4">
        <f t="shared" ref="I20:L20" si="2">SUM(I17:I19)</f>
        <v>35</v>
      </c>
      <c r="J20" s="4">
        <f t="shared" si="2"/>
        <v>21</v>
      </c>
      <c r="K20" s="4">
        <f t="shared" si="2"/>
        <v>29</v>
      </c>
      <c r="L20" s="4">
        <f t="shared" si="2"/>
        <v>70</v>
      </c>
      <c r="M20" s="4">
        <v>64</v>
      </c>
      <c r="N20" s="4">
        <f t="shared" ref="N20" si="3">SUM(N17:N19)</f>
        <v>59</v>
      </c>
      <c r="O20" s="4">
        <v>392</v>
      </c>
      <c r="P20" s="7">
        <f>ROUND(O20/12,0)</f>
        <v>33</v>
      </c>
      <c r="Q20" s="1"/>
      <c r="R20" s="1"/>
      <c r="S20" s="1"/>
      <c r="T20" s="1"/>
      <c r="U20" s="1"/>
      <c r="V20" s="1"/>
      <c r="W20" s="1"/>
      <c r="X20" s="1"/>
      <c r="Y20" s="1"/>
      <c r="Z20" s="1"/>
      <c r="AA20" s="1"/>
      <c r="AB20" s="1"/>
      <c r="AC20" s="1"/>
      <c r="AD20" s="1"/>
      <c r="AE20" s="1"/>
    </row>
    <row r="21" spans="1:31" s="2" customFormat="1" ht="15">
      <c r="A21" s="124"/>
      <c r="B21" s="37"/>
      <c r="C21" s="3"/>
      <c r="D21" s="3"/>
      <c r="E21" s="3"/>
      <c r="F21" s="3"/>
      <c r="G21" s="3"/>
      <c r="H21" s="3"/>
      <c r="I21" s="3"/>
      <c r="J21" s="3"/>
      <c r="K21" s="3"/>
      <c r="L21" s="3"/>
      <c r="M21" s="3"/>
      <c r="N21" s="3"/>
      <c r="O21" s="3"/>
      <c r="P21" s="3"/>
      <c r="Q21" s="1"/>
      <c r="R21" s="1"/>
      <c r="S21" s="1"/>
      <c r="T21" s="1"/>
      <c r="U21" s="1"/>
      <c r="V21" s="1"/>
      <c r="W21" s="1"/>
      <c r="X21" s="1"/>
      <c r="Y21" s="1"/>
      <c r="Z21" s="1"/>
      <c r="AA21" s="1"/>
      <c r="AB21" s="1"/>
      <c r="AC21" s="1"/>
      <c r="AD21" s="1"/>
      <c r="AE21" s="1"/>
    </row>
    <row r="22" spans="1:31" s="2" customFormat="1" ht="18">
      <c r="A22" s="124"/>
      <c r="B22" s="195" t="s">
        <v>194</v>
      </c>
      <c r="C22" s="195"/>
      <c r="D22" s="195"/>
      <c r="E22" s="195"/>
      <c r="F22" s="195"/>
      <c r="G22" s="195"/>
      <c r="H22" s="195"/>
      <c r="I22" s="195"/>
      <c r="J22" s="195"/>
      <c r="K22" s="195"/>
      <c r="L22" s="195"/>
      <c r="M22" s="195"/>
      <c r="N22" s="195"/>
      <c r="O22" s="195"/>
      <c r="P22" s="195"/>
      <c r="Q22" s="1"/>
      <c r="R22" s="1"/>
      <c r="S22" s="1"/>
      <c r="T22" s="1"/>
      <c r="U22" s="1"/>
      <c r="V22" s="1"/>
      <c r="W22" s="1"/>
      <c r="X22" s="1"/>
      <c r="Y22" s="1"/>
      <c r="Z22" s="1"/>
      <c r="AA22" s="1"/>
      <c r="AB22" s="1"/>
      <c r="AC22" s="1"/>
      <c r="AD22" s="1"/>
      <c r="AE22" s="1"/>
    </row>
    <row r="23" spans="1:31" s="2" customFormat="1" ht="15">
      <c r="A23" s="124"/>
      <c r="B23" s="188" t="s">
        <v>195</v>
      </c>
      <c r="C23" s="188"/>
      <c r="D23" s="188"/>
      <c r="E23" s="188"/>
      <c r="F23" s="188"/>
      <c r="G23" s="188"/>
      <c r="H23" s="188"/>
      <c r="I23" s="188"/>
      <c r="J23" s="188"/>
      <c r="K23" s="188"/>
      <c r="L23" s="188"/>
      <c r="M23" s="188"/>
      <c r="N23" s="188"/>
      <c r="O23" s="188"/>
      <c r="P23" s="188"/>
      <c r="Q23" s="1"/>
      <c r="R23" s="1"/>
      <c r="S23" s="1"/>
      <c r="T23" s="1"/>
      <c r="U23" s="1"/>
      <c r="V23" s="1"/>
      <c r="W23" s="1"/>
      <c r="X23" s="1"/>
      <c r="Y23" s="1"/>
      <c r="Z23" s="1"/>
      <c r="AA23" s="1"/>
      <c r="AB23" s="1"/>
      <c r="AC23" s="1"/>
      <c r="AD23" s="1"/>
      <c r="AE23" s="1"/>
    </row>
    <row r="24" spans="1:31" s="2" customFormat="1" ht="15">
      <c r="A24" s="124"/>
      <c r="B24" s="189" t="s">
        <v>196</v>
      </c>
      <c r="C24" s="189"/>
      <c r="D24" s="189"/>
      <c r="E24" s="189"/>
      <c r="F24" s="189"/>
      <c r="G24" s="189"/>
      <c r="H24" s="189"/>
      <c r="I24" s="189"/>
      <c r="J24" s="189"/>
      <c r="K24" s="189"/>
      <c r="L24" s="189"/>
      <c r="M24" s="189"/>
      <c r="N24" s="189"/>
      <c r="O24" s="189"/>
      <c r="P24" s="189"/>
      <c r="Q24" s="1"/>
      <c r="R24" s="1"/>
      <c r="S24" s="1"/>
      <c r="T24" s="1"/>
      <c r="U24" s="1"/>
      <c r="V24" s="1"/>
      <c r="W24" s="1"/>
      <c r="X24" s="1"/>
      <c r="Y24" s="1"/>
      <c r="Z24" s="1"/>
      <c r="AA24" s="1"/>
      <c r="AB24" s="1"/>
      <c r="AC24" s="1"/>
      <c r="AD24" s="1"/>
      <c r="AE24" s="1"/>
    </row>
    <row r="25" spans="1:31" s="2" customFormat="1" ht="15">
      <c r="A25" s="124"/>
      <c r="B25" s="190" t="s">
        <v>237</v>
      </c>
      <c r="C25" s="190"/>
      <c r="D25" s="190"/>
      <c r="E25" s="190"/>
      <c r="F25" s="190"/>
      <c r="G25" s="190"/>
      <c r="H25" s="190"/>
      <c r="I25" s="190"/>
      <c r="J25" s="190"/>
      <c r="K25" s="190"/>
      <c r="L25" s="190"/>
      <c r="M25" s="190"/>
      <c r="N25" s="190"/>
      <c r="O25" s="190"/>
      <c r="P25" s="190"/>
      <c r="Q25" s="1"/>
      <c r="R25" s="1"/>
      <c r="S25" s="1"/>
      <c r="T25" s="1"/>
      <c r="U25" s="1"/>
      <c r="V25" s="1"/>
      <c r="W25" s="1"/>
      <c r="X25" s="1"/>
      <c r="Y25" s="1"/>
      <c r="Z25" s="1"/>
      <c r="AA25" s="1"/>
      <c r="AB25" s="1"/>
      <c r="AC25" s="1"/>
      <c r="AD25" s="1"/>
      <c r="AE25" s="1"/>
    </row>
    <row r="26" spans="1:31" s="2" customFormat="1" ht="13.5">
      <c r="A26" s="124"/>
      <c r="B26" s="191" t="s">
        <v>239</v>
      </c>
      <c r="C26" s="191"/>
      <c r="D26" s="191"/>
      <c r="E26" s="191"/>
      <c r="F26" s="191"/>
      <c r="G26" s="191"/>
      <c r="H26" s="191"/>
      <c r="I26" s="191"/>
      <c r="J26" s="191"/>
      <c r="K26" s="191"/>
      <c r="L26" s="191"/>
      <c r="M26" s="191"/>
      <c r="N26" s="191"/>
      <c r="O26" s="191"/>
      <c r="P26" s="191"/>
      <c r="Q26" s="1"/>
      <c r="R26" s="1"/>
      <c r="S26" s="1"/>
      <c r="T26" s="1"/>
      <c r="U26" s="1"/>
      <c r="V26" s="1"/>
      <c r="W26" s="1"/>
      <c r="X26" s="1"/>
      <c r="Y26" s="1"/>
      <c r="Z26" s="1"/>
      <c r="AA26" s="1"/>
      <c r="AB26" s="1"/>
      <c r="AC26" s="1"/>
      <c r="AD26" s="1"/>
      <c r="AE26" s="1"/>
    </row>
    <row r="27" spans="1:31" s="2" customFormat="1" ht="13.5">
      <c r="A27" s="124"/>
      <c r="B27" s="191"/>
      <c r="C27" s="191"/>
      <c r="D27" s="191"/>
      <c r="E27" s="191"/>
      <c r="F27" s="191"/>
      <c r="G27" s="191"/>
      <c r="H27" s="191"/>
      <c r="I27" s="191"/>
      <c r="J27" s="191"/>
      <c r="K27" s="191"/>
      <c r="L27" s="191"/>
      <c r="M27" s="191"/>
      <c r="N27" s="191"/>
      <c r="O27" s="191"/>
      <c r="P27" s="191"/>
      <c r="Q27" s="1"/>
      <c r="R27" s="1"/>
      <c r="S27" s="1"/>
      <c r="T27" s="1"/>
      <c r="U27" s="1"/>
      <c r="V27" s="1"/>
      <c r="W27" s="1"/>
      <c r="X27" s="1"/>
      <c r="Y27" s="1"/>
      <c r="Z27" s="1"/>
      <c r="AA27" s="1"/>
      <c r="AB27" s="1"/>
      <c r="AC27" s="1"/>
      <c r="AD27" s="1"/>
      <c r="AE27" s="1"/>
    </row>
    <row r="28" spans="1:31" s="2" customFormat="1" ht="13.5">
      <c r="A28" s="124"/>
      <c r="B28" s="191"/>
      <c r="C28" s="191"/>
      <c r="D28" s="191"/>
      <c r="E28" s="191"/>
      <c r="F28" s="191"/>
      <c r="G28" s="191"/>
      <c r="H28" s="191"/>
      <c r="I28" s="191"/>
      <c r="J28" s="191"/>
      <c r="K28" s="191"/>
      <c r="L28" s="191"/>
      <c r="M28" s="191"/>
      <c r="N28" s="191"/>
      <c r="O28" s="191"/>
      <c r="P28" s="191"/>
      <c r="Q28" s="1"/>
      <c r="R28" s="1"/>
      <c r="S28" s="1"/>
      <c r="T28" s="1"/>
      <c r="U28" s="1"/>
      <c r="V28" s="1"/>
      <c r="W28" s="1"/>
      <c r="X28" s="1"/>
      <c r="Y28" s="1"/>
      <c r="Z28" s="1"/>
      <c r="AA28" s="1"/>
      <c r="AB28" s="1"/>
      <c r="AC28" s="1"/>
      <c r="AD28" s="1"/>
      <c r="AE28" s="1"/>
    </row>
  </sheetData>
  <sheetProtection algorithmName="SHA-512" hashValue="huXdL2C70ZPkOpNsosmSVCEOzIJibxA9PnCvb135rXfGRg9zSM/75bpBE5qZQL8r3mYD/PmdHBzCmxMWc9u+gQ==" saltValue="XvR/YwH2qK5bQitp00PleQ==" spinCount="100000" sheet="1" selectLockedCells="1"/>
  <mergeCells count="19">
    <mergeCell ref="B9:E9"/>
    <mergeCell ref="G9:I9"/>
    <mergeCell ref="K9:M9"/>
    <mergeCell ref="O9:P9"/>
    <mergeCell ref="B1:P1"/>
    <mergeCell ref="B8:E8"/>
    <mergeCell ref="G8:I8"/>
    <mergeCell ref="K8:M8"/>
    <mergeCell ref="O8:P8"/>
    <mergeCell ref="B23:P23"/>
    <mergeCell ref="B24:P24"/>
    <mergeCell ref="B25:P25"/>
    <mergeCell ref="B26:P28"/>
    <mergeCell ref="B11:P11"/>
    <mergeCell ref="B12:P12"/>
    <mergeCell ref="B13:P13"/>
    <mergeCell ref="B14:P14"/>
    <mergeCell ref="B15:P15"/>
    <mergeCell ref="B22:P22"/>
  </mergeCells>
  <conditionalFormatting sqref="C3:N5">
    <cfRule type="containsBlanks" dxfId="5" priority="2">
      <formula>LEN(TRIM(C3))=0</formula>
    </cfRule>
  </conditionalFormatting>
  <conditionalFormatting sqref="P6">
    <cfRule type="cellIs" dxfId="4" priority="1" operator="lessThan">
      <formula>1</formula>
    </cfRule>
  </conditionalFormatting>
  <pageMargins left="0.7" right="0.7" top="0.75" bottom="0.75" header="0.3" footer="0.3"/>
  <pageSetup scale="88"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BEA1E-32F9-42F8-84FC-0223A9B2C743}">
  <sheetPr>
    <tabColor theme="6"/>
  </sheetPr>
  <dimension ref="A1:O204"/>
  <sheetViews>
    <sheetView zoomScaleNormal="100" workbookViewId="0">
      <pane xSplit="1" ySplit="4" topLeftCell="B5" activePane="bottomRight" state="frozen"/>
      <selection pane="topRight" activeCell="B1" sqref="B1"/>
      <selection pane="bottomLeft" activeCell="A5" sqref="A5"/>
      <selection pane="bottomRight" activeCell="B5" sqref="B5"/>
    </sheetView>
  </sheetViews>
  <sheetFormatPr defaultColWidth="0" defaultRowHeight="14.25"/>
  <cols>
    <col min="1" max="1" width="2.85546875" style="20" customWidth="1"/>
    <col min="2" max="2" width="23.28515625" style="21" customWidth="1"/>
    <col min="3" max="3" width="20" style="21" customWidth="1"/>
    <col min="4" max="4" width="20.42578125" style="21" customWidth="1"/>
    <col min="5" max="5" width="24.5703125" style="22" customWidth="1"/>
    <col min="6" max="6" width="9.85546875" style="23" customWidth="1"/>
    <col min="7" max="7" width="16.85546875" style="23" customWidth="1"/>
    <col min="8" max="8" width="32.28515625" style="23" customWidth="1"/>
    <col min="9" max="9" width="11" style="23" bestFit="1" customWidth="1"/>
    <col min="10" max="10" width="14.85546875" style="33" customWidth="1"/>
    <col min="11" max="11" width="33.5703125" style="23" customWidth="1"/>
    <col min="12" max="15" width="8.7109375" style="20" customWidth="1"/>
    <col min="16" max="16384" width="9.140625" style="20" hidden="1"/>
  </cols>
  <sheetData>
    <row r="1" spans="2:15" s="13" customFormat="1" ht="15" customHeight="1">
      <c r="B1" s="203" t="s">
        <v>198</v>
      </c>
      <c r="C1" s="203"/>
      <c r="D1" s="203"/>
      <c r="E1" s="203"/>
      <c r="F1" s="203"/>
      <c r="G1" s="112"/>
      <c r="H1" s="71"/>
      <c r="I1" s="210" t="s">
        <v>197</v>
      </c>
      <c r="J1" s="210"/>
      <c r="K1" s="210"/>
      <c r="L1" s="206" t="s">
        <v>33</v>
      </c>
      <c r="M1" s="206"/>
      <c r="N1" s="206"/>
      <c r="O1" s="206"/>
    </row>
    <row r="2" spans="2:15" s="13" customFormat="1" ht="15" customHeight="1">
      <c r="B2" s="113" t="s">
        <v>6</v>
      </c>
      <c r="C2" s="204">
        <f>RFQ!C8</f>
        <v>0</v>
      </c>
      <c r="D2" s="204"/>
      <c r="E2" s="204"/>
      <c r="F2" s="114" t="s">
        <v>339</v>
      </c>
      <c r="G2" s="204">
        <f>RFQ!C9</f>
        <v>0</v>
      </c>
      <c r="H2" s="204"/>
      <c r="I2" s="205"/>
      <c r="J2" s="208" t="str">
        <f>IF(RFQ!M20="Yes","Salary &amp; Occupation are required for Life &amp; Disability Quotes", "Salary &amp; Occupation not required for Medical Quotes")</f>
        <v>Salary &amp; Occupation not required for Medical Quotes</v>
      </c>
      <c r="K2" s="209"/>
      <c r="L2" s="206"/>
      <c r="M2" s="206"/>
      <c r="N2" s="206"/>
      <c r="O2" s="206"/>
    </row>
    <row r="3" spans="2:15" s="13" customFormat="1" ht="3" customHeight="1">
      <c r="B3" s="14"/>
      <c r="C3" s="14"/>
      <c r="D3" s="14"/>
      <c r="E3" s="15"/>
      <c r="F3" s="16"/>
      <c r="G3" s="16"/>
      <c r="H3" s="16"/>
      <c r="I3" s="16"/>
      <c r="J3" s="30"/>
      <c r="K3" s="16"/>
      <c r="L3" s="17"/>
      <c r="M3" s="17"/>
      <c r="N3" s="17"/>
      <c r="O3" s="17"/>
    </row>
    <row r="4" spans="2:15" s="18" customFormat="1" ht="31.5" customHeight="1">
      <c r="B4" s="39" t="s">
        <v>199</v>
      </c>
      <c r="C4" s="40" t="s">
        <v>200</v>
      </c>
      <c r="D4" s="40" t="s">
        <v>201</v>
      </c>
      <c r="E4" s="41" t="s">
        <v>202</v>
      </c>
      <c r="F4" s="40" t="s">
        <v>203</v>
      </c>
      <c r="G4" s="42" t="s">
        <v>343</v>
      </c>
      <c r="H4" s="40" t="s">
        <v>204</v>
      </c>
      <c r="I4" s="40" t="s">
        <v>205</v>
      </c>
      <c r="J4" s="43" t="s">
        <v>206</v>
      </c>
      <c r="K4" s="40" t="s">
        <v>207</v>
      </c>
      <c r="L4" s="207"/>
      <c r="M4" s="207"/>
      <c r="N4" s="207"/>
      <c r="O4" s="207"/>
    </row>
    <row r="5" spans="2:15" ht="15" customHeight="1">
      <c r="B5" s="24"/>
      <c r="C5" s="25"/>
      <c r="D5" s="25"/>
      <c r="E5" s="26"/>
      <c r="F5" s="27"/>
      <c r="G5" s="28"/>
      <c r="H5" s="27"/>
      <c r="I5" s="27"/>
      <c r="J5" s="31"/>
      <c r="K5" s="29"/>
    </row>
    <row r="6" spans="2:15" ht="15" customHeight="1">
      <c r="B6" s="24"/>
      <c r="C6" s="25"/>
      <c r="D6" s="25"/>
      <c r="E6" s="26"/>
      <c r="F6" s="27"/>
      <c r="G6" s="28"/>
      <c r="H6" s="27"/>
      <c r="I6" s="27"/>
      <c r="J6" s="32"/>
      <c r="K6" s="19"/>
    </row>
    <row r="7" spans="2:15" ht="15" customHeight="1">
      <c r="B7" s="24"/>
      <c r="C7" s="25"/>
      <c r="D7" s="25"/>
      <c r="E7" s="26"/>
      <c r="F7" s="27"/>
      <c r="G7" s="28"/>
      <c r="H7" s="27"/>
      <c r="I7" s="27"/>
      <c r="J7" s="32"/>
      <c r="K7" s="19"/>
    </row>
    <row r="8" spans="2:15" ht="15" customHeight="1">
      <c r="B8" s="24"/>
      <c r="C8" s="25"/>
      <c r="D8" s="25"/>
      <c r="E8" s="26"/>
      <c r="F8" s="27"/>
      <c r="G8" s="28"/>
      <c r="H8" s="27"/>
      <c r="I8" s="27"/>
      <c r="J8" s="32"/>
      <c r="K8" s="19"/>
    </row>
    <row r="9" spans="2:15" ht="15" customHeight="1">
      <c r="B9" s="24"/>
      <c r="C9" s="25"/>
      <c r="D9" s="25"/>
      <c r="E9" s="26"/>
      <c r="F9" s="27"/>
      <c r="G9" s="28"/>
      <c r="H9" s="27"/>
      <c r="I9" s="27"/>
      <c r="J9" s="32"/>
      <c r="K9" s="19"/>
    </row>
    <row r="10" spans="2:15" ht="15" customHeight="1">
      <c r="B10" s="24"/>
      <c r="C10" s="25"/>
      <c r="D10" s="25"/>
      <c r="E10" s="26"/>
      <c r="F10" s="27"/>
      <c r="G10" s="28"/>
      <c r="H10" s="27"/>
      <c r="I10" s="27"/>
      <c r="J10" s="32"/>
      <c r="K10" s="19"/>
    </row>
    <row r="11" spans="2:15" ht="15" customHeight="1">
      <c r="B11" s="24"/>
      <c r="C11" s="25"/>
      <c r="D11" s="25"/>
      <c r="E11" s="26"/>
      <c r="F11" s="27"/>
      <c r="G11" s="28"/>
      <c r="H11" s="27"/>
      <c r="I11" s="27"/>
      <c r="J11" s="32"/>
      <c r="K11" s="19"/>
    </row>
    <row r="12" spans="2:15" ht="15" customHeight="1">
      <c r="B12" s="24"/>
      <c r="C12" s="25"/>
      <c r="D12" s="25"/>
      <c r="E12" s="26"/>
      <c r="F12" s="27"/>
      <c r="G12" s="28"/>
      <c r="H12" s="27"/>
      <c r="I12" s="27"/>
      <c r="J12" s="32"/>
      <c r="K12" s="19"/>
    </row>
    <row r="13" spans="2:15" ht="15" customHeight="1">
      <c r="B13" s="24"/>
      <c r="C13" s="25"/>
      <c r="D13" s="25"/>
      <c r="E13" s="26"/>
      <c r="F13" s="27"/>
      <c r="G13" s="28"/>
      <c r="H13" s="27"/>
      <c r="I13" s="27"/>
      <c r="J13" s="32"/>
      <c r="K13" s="19"/>
    </row>
    <row r="14" spans="2:15" ht="15" customHeight="1">
      <c r="B14" s="24"/>
      <c r="C14" s="25"/>
      <c r="D14" s="25"/>
      <c r="E14" s="26"/>
      <c r="F14" s="27"/>
      <c r="G14" s="28"/>
      <c r="H14" s="27"/>
      <c r="I14" s="27"/>
      <c r="J14" s="32"/>
      <c r="K14" s="19"/>
    </row>
    <row r="15" spans="2:15" ht="15" customHeight="1">
      <c r="B15" s="24"/>
      <c r="C15" s="25"/>
      <c r="D15" s="25"/>
      <c r="E15" s="26"/>
      <c r="F15" s="27"/>
      <c r="G15" s="28"/>
      <c r="H15" s="27"/>
      <c r="I15" s="27"/>
      <c r="J15" s="32"/>
      <c r="K15" s="19"/>
    </row>
    <row r="16" spans="2:15" ht="15" customHeight="1">
      <c r="B16" s="24"/>
      <c r="C16" s="25"/>
      <c r="D16" s="25"/>
      <c r="E16" s="26"/>
      <c r="F16" s="27"/>
      <c r="G16" s="28"/>
      <c r="H16" s="27"/>
      <c r="I16" s="27"/>
      <c r="J16" s="32"/>
      <c r="K16" s="19"/>
    </row>
    <row r="17" spans="2:11" ht="15" customHeight="1">
      <c r="B17" s="24"/>
      <c r="C17" s="25"/>
      <c r="D17" s="25"/>
      <c r="E17" s="26"/>
      <c r="F17" s="27"/>
      <c r="G17" s="28"/>
      <c r="H17" s="27"/>
      <c r="I17" s="27"/>
      <c r="J17" s="32"/>
      <c r="K17" s="19"/>
    </row>
    <row r="18" spans="2:11" ht="15" customHeight="1">
      <c r="B18" s="24"/>
      <c r="C18" s="25"/>
      <c r="D18" s="25"/>
      <c r="E18" s="26"/>
      <c r="F18" s="27"/>
      <c r="G18" s="28"/>
      <c r="H18" s="27"/>
      <c r="I18" s="27"/>
      <c r="J18" s="32"/>
      <c r="K18" s="19"/>
    </row>
    <row r="19" spans="2:11" ht="15" customHeight="1">
      <c r="B19" s="24"/>
      <c r="C19" s="25"/>
      <c r="D19" s="25"/>
      <c r="E19" s="26"/>
      <c r="F19" s="27"/>
      <c r="G19" s="28"/>
      <c r="H19" s="27"/>
      <c r="I19" s="27"/>
      <c r="J19" s="32"/>
      <c r="K19" s="19"/>
    </row>
    <row r="20" spans="2:11" ht="15" customHeight="1">
      <c r="B20" s="24"/>
      <c r="C20" s="25"/>
      <c r="D20" s="25"/>
      <c r="E20" s="26"/>
      <c r="F20" s="27"/>
      <c r="G20" s="28"/>
      <c r="H20" s="27"/>
      <c r="I20" s="27"/>
      <c r="J20" s="32"/>
      <c r="K20" s="19"/>
    </row>
    <row r="21" spans="2:11" ht="15" customHeight="1">
      <c r="B21" s="24"/>
      <c r="C21" s="25"/>
      <c r="D21" s="25"/>
      <c r="E21" s="26"/>
      <c r="F21" s="27"/>
      <c r="G21" s="28"/>
      <c r="H21" s="27"/>
      <c r="I21" s="27"/>
      <c r="J21" s="32"/>
      <c r="K21" s="19"/>
    </row>
    <row r="22" spans="2:11" ht="15" customHeight="1">
      <c r="B22" s="24"/>
      <c r="C22" s="25"/>
      <c r="D22" s="25"/>
      <c r="E22" s="26"/>
      <c r="F22" s="27"/>
      <c r="G22" s="28"/>
      <c r="H22" s="27"/>
      <c r="I22" s="27"/>
      <c r="J22" s="32"/>
      <c r="K22" s="19"/>
    </row>
    <row r="23" spans="2:11" ht="15" customHeight="1">
      <c r="B23" s="24"/>
      <c r="C23" s="25"/>
      <c r="D23" s="25"/>
      <c r="E23" s="26"/>
      <c r="F23" s="27"/>
      <c r="G23" s="28"/>
      <c r="H23" s="27"/>
      <c r="I23" s="27"/>
      <c r="J23" s="32"/>
      <c r="K23" s="19"/>
    </row>
    <row r="24" spans="2:11" ht="15" customHeight="1">
      <c r="B24" s="24"/>
      <c r="C24" s="25"/>
      <c r="D24" s="25"/>
      <c r="E24" s="26"/>
      <c r="F24" s="27"/>
      <c r="G24" s="28"/>
      <c r="H24" s="27"/>
      <c r="I24" s="27"/>
      <c r="J24" s="32"/>
      <c r="K24" s="19"/>
    </row>
    <row r="25" spans="2:11" ht="15" customHeight="1">
      <c r="B25" s="24"/>
      <c r="C25" s="25"/>
      <c r="D25" s="25"/>
      <c r="E25" s="26"/>
      <c r="F25" s="27"/>
      <c r="G25" s="28"/>
      <c r="H25" s="27"/>
      <c r="I25" s="27"/>
      <c r="J25" s="32"/>
      <c r="K25" s="19"/>
    </row>
    <row r="26" spans="2:11" ht="15" customHeight="1">
      <c r="B26" s="24"/>
      <c r="C26" s="25"/>
      <c r="D26" s="25"/>
      <c r="E26" s="26"/>
      <c r="F26" s="27"/>
      <c r="G26" s="28"/>
      <c r="H26" s="27"/>
      <c r="I26" s="27"/>
      <c r="J26" s="32"/>
      <c r="K26" s="19"/>
    </row>
    <row r="27" spans="2:11" ht="15" customHeight="1">
      <c r="B27" s="24"/>
      <c r="C27" s="25"/>
      <c r="D27" s="25"/>
      <c r="E27" s="26"/>
      <c r="F27" s="27"/>
      <c r="G27" s="28"/>
      <c r="H27" s="27"/>
      <c r="I27" s="27"/>
      <c r="J27" s="32"/>
      <c r="K27" s="19"/>
    </row>
    <row r="28" spans="2:11" ht="15" customHeight="1">
      <c r="B28" s="24"/>
      <c r="C28" s="25"/>
      <c r="D28" s="25"/>
      <c r="E28" s="26"/>
      <c r="F28" s="27"/>
      <c r="G28" s="28"/>
      <c r="H28" s="27"/>
      <c r="I28" s="27"/>
      <c r="J28" s="32"/>
      <c r="K28" s="19"/>
    </row>
    <row r="29" spans="2:11" ht="15" customHeight="1">
      <c r="B29" s="24"/>
      <c r="C29" s="25"/>
      <c r="D29" s="25"/>
      <c r="E29" s="26"/>
      <c r="F29" s="27"/>
      <c r="G29" s="28"/>
      <c r="H29" s="27"/>
      <c r="I29" s="27"/>
      <c r="J29" s="32"/>
      <c r="K29" s="19"/>
    </row>
    <row r="30" spans="2:11" ht="15" customHeight="1">
      <c r="B30" s="24"/>
      <c r="C30" s="25"/>
      <c r="D30" s="25"/>
      <c r="E30" s="26"/>
      <c r="F30" s="27"/>
      <c r="G30" s="28"/>
      <c r="H30" s="27"/>
      <c r="I30" s="27"/>
      <c r="J30" s="32"/>
      <c r="K30" s="19"/>
    </row>
    <row r="31" spans="2:11" ht="15" customHeight="1">
      <c r="B31" s="24"/>
      <c r="C31" s="25"/>
      <c r="D31" s="25"/>
      <c r="E31" s="26"/>
      <c r="F31" s="27"/>
      <c r="G31" s="28"/>
      <c r="H31" s="27"/>
      <c r="I31" s="27"/>
      <c r="J31" s="32"/>
      <c r="K31" s="19"/>
    </row>
    <row r="32" spans="2:11" ht="15" customHeight="1">
      <c r="B32" s="24"/>
      <c r="C32" s="25"/>
      <c r="D32" s="25"/>
      <c r="E32" s="26"/>
      <c r="F32" s="27"/>
      <c r="G32" s="28"/>
      <c r="H32" s="27"/>
      <c r="I32" s="27"/>
      <c r="J32" s="32"/>
      <c r="K32" s="19"/>
    </row>
    <row r="33" spans="2:11" ht="15" customHeight="1">
      <c r="B33" s="24"/>
      <c r="C33" s="25"/>
      <c r="D33" s="25"/>
      <c r="E33" s="26"/>
      <c r="F33" s="27"/>
      <c r="G33" s="28"/>
      <c r="H33" s="27"/>
      <c r="I33" s="27"/>
      <c r="J33" s="32"/>
      <c r="K33" s="19"/>
    </row>
    <row r="34" spans="2:11" ht="15" customHeight="1">
      <c r="B34" s="24"/>
      <c r="C34" s="25"/>
      <c r="D34" s="25"/>
      <c r="E34" s="26"/>
      <c r="F34" s="27"/>
      <c r="G34" s="28"/>
      <c r="H34" s="27"/>
      <c r="I34" s="27"/>
      <c r="J34" s="32"/>
      <c r="K34" s="19"/>
    </row>
    <row r="35" spans="2:11" ht="15" customHeight="1">
      <c r="B35" s="24"/>
      <c r="C35" s="25"/>
      <c r="D35" s="25"/>
      <c r="E35" s="26"/>
      <c r="F35" s="27"/>
      <c r="G35" s="28"/>
      <c r="H35" s="27"/>
      <c r="I35" s="27"/>
      <c r="J35" s="32"/>
      <c r="K35" s="19"/>
    </row>
    <row r="36" spans="2:11" ht="15" customHeight="1">
      <c r="B36" s="24"/>
      <c r="C36" s="25"/>
      <c r="D36" s="25"/>
      <c r="E36" s="26"/>
      <c r="F36" s="27"/>
      <c r="G36" s="28"/>
      <c r="H36" s="27"/>
      <c r="I36" s="27"/>
      <c r="J36" s="32"/>
      <c r="K36" s="19"/>
    </row>
    <row r="37" spans="2:11" ht="15" customHeight="1">
      <c r="B37" s="24"/>
      <c r="C37" s="25"/>
      <c r="D37" s="25"/>
      <c r="E37" s="26"/>
      <c r="F37" s="27"/>
      <c r="G37" s="28"/>
      <c r="H37" s="27"/>
      <c r="I37" s="27"/>
      <c r="J37" s="32"/>
      <c r="K37" s="19"/>
    </row>
    <row r="38" spans="2:11" ht="15" customHeight="1">
      <c r="B38" s="24"/>
      <c r="C38" s="25"/>
      <c r="D38" s="25"/>
      <c r="E38" s="26"/>
      <c r="F38" s="27"/>
      <c r="G38" s="28"/>
      <c r="H38" s="27"/>
      <c r="I38" s="27"/>
      <c r="J38" s="32"/>
      <c r="K38" s="19"/>
    </row>
    <row r="39" spans="2:11" ht="15" customHeight="1">
      <c r="B39" s="24"/>
      <c r="C39" s="25"/>
      <c r="D39" s="25"/>
      <c r="E39" s="26"/>
      <c r="F39" s="27"/>
      <c r="G39" s="28"/>
      <c r="H39" s="27"/>
      <c r="I39" s="27"/>
      <c r="J39" s="32"/>
      <c r="K39" s="19"/>
    </row>
    <row r="40" spans="2:11" ht="15" customHeight="1">
      <c r="B40" s="24"/>
      <c r="C40" s="25"/>
      <c r="D40" s="25"/>
      <c r="E40" s="26"/>
      <c r="F40" s="27"/>
      <c r="G40" s="28"/>
      <c r="H40" s="27"/>
      <c r="I40" s="27"/>
      <c r="J40" s="32"/>
      <c r="K40" s="19"/>
    </row>
    <row r="41" spans="2:11" ht="15" customHeight="1">
      <c r="B41" s="24"/>
      <c r="C41" s="25"/>
      <c r="D41" s="25"/>
      <c r="E41" s="26"/>
      <c r="F41" s="27"/>
      <c r="G41" s="28"/>
      <c r="H41" s="27"/>
      <c r="I41" s="27"/>
      <c r="J41" s="32"/>
      <c r="K41" s="19"/>
    </row>
    <row r="42" spans="2:11" ht="15" customHeight="1">
      <c r="B42" s="24"/>
      <c r="C42" s="25"/>
      <c r="D42" s="25"/>
      <c r="E42" s="26"/>
      <c r="F42" s="27"/>
      <c r="G42" s="28"/>
      <c r="H42" s="27"/>
      <c r="I42" s="27"/>
      <c r="J42" s="32"/>
      <c r="K42" s="19"/>
    </row>
    <row r="43" spans="2:11" ht="15" customHeight="1">
      <c r="B43" s="24"/>
      <c r="C43" s="25"/>
      <c r="D43" s="25"/>
      <c r="E43" s="26"/>
      <c r="F43" s="27"/>
      <c r="G43" s="28"/>
      <c r="H43" s="27"/>
      <c r="I43" s="27"/>
      <c r="J43" s="32"/>
      <c r="K43" s="19"/>
    </row>
    <row r="44" spans="2:11" ht="15" customHeight="1">
      <c r="B44" s="24"/>
      <c r="C44" s="25"/>
      <c r="D44" s="25"/>
      <c r="E44" s="26"/>
      <c r="F44" s="27"/>
      <c r="G44" s="28"/>
      <c r="H44" s="27"/>
      <c r="I44" s="27"/>
      <c r="J44" s="32"/>
      <c r="K44" s="19"/>
    </row>
    <row r="45" spans="2:11" ht="15" customHeight="1">
      <c r="B45" s="24"/>
      <c r="C45" s="25"/>
      <c r="D45" s="25"/>
      <c r="E45" s="26"/>
      <c r="F45" s="27"/>
      <c r="G45" s="28"/>
      <c r="H45" s="27"/>
      <c r="I45" s="27"/>
      <c r="J45" s="32"/>
      <c r="K45" s="19"/>
    </row>
    <row r="46" spans="2:11" ht="15" customHeight="1">
      <c r="B46" s="24"/>
      <c r="C46" s="25"/>
      <c r="D46" s="25"/>
      <c r="E46" s="26"/>
      <c r="F46" s="27"/>
      <c r="G46" s="28"/>
      <c r="H46" s="27"/>
      <c r="I46" s="27"/>
      <c r="J46" s="32"/>
      <c r="K46" s="19"/>
    </row>
    <row r="47" spans="2:11" ht="15" customHeight="1">
      <c r="B47" s="24"/>
      <c r="C47" s="25"/>
      <c r="D47" s="25"/>
      <c r="E47" s="26"/>
      <c r="F47" s="27"/>
      <c r="G47" s="28"/>
      <c r="H47" s="27"/>
      <c r="I47" s="27"/>
      <c r="J47" s="32"/>
      <c r="K47" s="19"/>
    </row>
    <row r="48" spans="2:11" ht="15" customHeight="1">
      <c r="B48" s="24"/>
      <c r="C48" s="25"/>
      <c r="D48" s="25"/>
      <c r="E48" s="26"/>
      <c r="F48" s="27"/>
      <c r="G48" s="28"/>
      <c r="H48" s="27"/>
      <c r="I48" s="27"/>
      <c r="J48" s="32"/>
      <c r="K48" s="19"/>
    </row>
    <row r="49" spans="2:11" ht="15" customHeight="1">
      <c r="B49" s="24"/>
      <c r="C49" s="25"/>
      <c r="D49" s="25"/>
      <c r="E49" s="26"/>
      <c r="F49" s="27"/>
      <c r="G49" s="28"/>
      <c r="H49" s="27"/>
      <c r="I49" s="27"/>
      <c r="J49" s="32"/>
      <c r="K49" s="19"/>
    </row>
    <row r="50" spans="2:11" ht="15" customHeight="1">
      <c r="B50" s="24"/>
      <c r="C50" s="25"/>
      <c r="D50" s="25"/>
      <c r="E50" s="26"/>
      <c r="F50" s="27"/>
      <c r="G50" s="28"/>
      <c r="H50" s="27"/>
      <c r="I50" s="27"/>
      <c r="J50" s="32"/>
      <c r="K50" s="19"/>
    </row>
    <row r="51" spans="2:11" ht="15" customHeight="1">
      <c r="B51" s="24"/>
      <c r="C51" s="25"/>
      <c r="D51" s="25"/>
      <c r="E51" s="26"/>
      <c r="F51" s="27"/>
      <c r="G51" s="28"/>
      <c r="H51" s="27"/>
      <c r="I51" s="27"/>
      <c r="J51" s="32"/>
      <c r="K51" s="19"/>
    </row>
    <row r="52" spans="2:11" ht="15" customHeight="1">
      <c r="B52" s="24"/>
      <c r="C52" s="25"/>
      <c r="D52" s="25"/>
      <c r="E52" s="26"/>
      <c r="F52" s="27"/>
      <c r="G52" s="28"/>
      <c r="H52" s="27"/>
      <c r="I52" s="27"/>
      <c r="J52" s="32"/>
      <c r="K52" s="19"/>
    </row>
    <row r="53" spans="2:11" ht="15" customHeight="1">
      <c r="B53" s="24"/>
      <c r="C53" s="25"/>
      <c r="D53" s="25"/>
      <c r="E53" s="26"/>
      <c r="F53" s="27"/>
      <c r="G53" s="28"/>
      <c r="H53" s="27"/>
      <c r="I53" s="27"/>
      <c r="J53" s="32"/>
      <c r="K53" s="19"/>
    </row>
    <row r="54" spans="2:11" ht="15" customHeight="1">
      <c r="B54" s="24"/>
      <c r="C54" s="25"/>
      <c r="D54" s="25"/>
      <c r="E54" s="26"/>
      <c r="F54" s="27"/>
      <c r="G54" s="28"/>
      <c r="H54" s="27"/>
      <c r="I54" s="27"/>
      <c r="J54" s="32"/>
      <c r="K54" s="19"/>
    </row>
    <row r="55" spans="2:11" ht="15" customHeight="1">
      <c r="B55" s="24"/>
      <c r="C55" s="25"/>
      <c r="D55" s="25"/>
      <c r="E55" s="26"/>
      <c r="F55" s="27"/>
      <c r="G55" s="28"/>
      <c r="H55" s="27"/>
      <c r="I55" s="27"/>
      <c r="J55" s="32"/>
      <c r="K55" s="19"/>
    </row>
    <row r="56" spans="2:11" ht="15" customHeight="1">
      <c r="B56" s="24"/>
      <c r="C56" s="25"/>
      <c r="D56" s="25"/>
      <c r="E56" s="26"/>
      <c r="F56" s="27"/>
      <c r="G56" s="28"/>
      <c r="H56" s="27"/>
      <c r="I56" s="27"/>
      <c r="J56" s="32"/>
      <c r="K56" s="19"/>
    </row>
    <row r="57" spans="2:11" ht="15" customHeight="1">
      <c r="B57" s="24"/>
      <c r="C57" s="25"/>
      <c r="D57" s="25"/>
      <c r="E57" s="26"/>
      <c r="F57" s="27"/>
      <c r="G57" s="28"/>
      <c r="H57" s="27"/>
      <c r="I57" s="27"/>
      <c r="J57" s="32"/>
      <c r="K57" s="19"/>
    </row>
    <row r="58" spans="2:11" ht="15" customHeight="1">
      <c r="B58" s="24"/>
      <c r="C58" s="25"/>
      <c r="D58" s="25"/>
      <c r="E58" s="26"/>
      <c r="F58" s="27"/>
      <c r="G58" s="28"/>
      <c r="H58" s="27"/>
      <c r="I58" s="27"/>
      <c r="J58" s="32"/>
      <c r="K58" s="19"/>
    </row>
    <row r="59" spans="2:11" ht="15" customHeight="1">
      <c r="B59" s="24"/>
      <c r="C59" s="25"/>
      <c r="D59" s="25"/>
      <c r="E59" s="26"/>
      <c r="F59" s="27"/>
      <c r="G59" s="28"/>
      <c r="H59" s="27"/>
      <c r="I59" s="27"/>
      <c r="J59" s="32"/>
      <c r="K59" s="19"/>
    </row>
    <row r="60" spans="2:11" ht="15" customHeight="1">
      <c r="B60" s="24"/>
      <c r="C60" s="25"/>
      <c r="D60" s="25"/>
      <c r="E60" s="26"/>
      <c r="F60" s="27"/>
      <c r="G60" s="28"/>
      <c r="H60" s="27"/>
      <c r="I60" s="27"/>
      <c r="J60" s="32"/>
      <c r="K60" s="19"/>
    </row>
    <row r="61" spans="2:11" ht="15" customHeight="1">
      <c r="B61" s="24"/>
      <c r="C61" s="25"/>
      <c r="D61" s="25"/>
      <c r="E61" s="26"/>
      <c r="F61" s="27"/>
      <c r="G61" s="28"/>
      <c r="H61" s="27"/>
      <c r="I61" s="27"/>
      <c r="J61" s="32"/>
      <c r="K61" s="19"/>
    </row>
    <row r="62" spans="2:11" ht="15" customHeight="1">
      <c r="B62" s="24"/>
      <c r="C62" s="25"/>
      <c r="D62" s="25"/>
      <c r="E62" s="26"/>
      <c r="F62" s="27"/>
      <c r="G62" s="28"/>
      <c r="H62" s="27"/>
      <c r="I62" s="27"/>
      <c r="J62" s="32"/>
      <c r="K62" s="19"/>
    </row>
    <row r="63" spans="2:11" ht="15" customHeight="1">
      <c r="B63" s="24"/>
      <c r="C63" s="25"/>
      <c r="D63" s="25"/>
      <c r="E63" s="26"/>
      <c r="F63" s="27"/>
      <c r="G63" s="28"/>
      <c r="H63" s="27"/>
      <c r="I63" s="27"/>
      <c r="J63" s="32"/>
      <c r="K63" s="19"/>
    </row>
    <row r="64" spans="2:11" ht="15" customHeight="1">
      <c r="B64" s="24"/>
      <c r="C64" s="25"/>
      <c r="D64" s="25"/>
      <c r="E64" s="26"/>
      <c r="F64" s="27"/>
      <c r="G64" s="28"/>
      <c r="H64" s="27"/>
      <c r="I64" s="27"/>
      <c r="J64" s="32"/>
      <c r="K64" s="19"/>
    </row>
    <row r="65" spans="2:11" ht="15" customHeight="1">
      <c r="B65" s="24"/>
      <c r="C65" s="25"/>
      <c r="D65" s="25"/>
      <c r="E65" s="26"/>
      <c r="F65" s="27"/>
      <c r="G65" s="28"/>
      <c r="H65" s="27"/>
      <c r="I65" s="27"/>
      <c r="J65" s="32"/>
      <c r="K65" s="19"/>
    </row>
    <row r="66" spans="2:11" ht="15" customHeight="1">
      <c r="B66" s="24"/>
      <c r="C66" s="25"/>
      <c r="D66" s="25"/>
      <c r="E66" s="26"/>
      <c r="F66" s="27"/>
      <c r="G66" s="28"/>
      <c r="H66" s="27"/>
      <c r="I66" s="27"/>
      <c r="J66" s="32"/>
      <c r="K66" s="19"/>
    </row>
    <row r="67" spans="2:11" ht="15" customHeight="1">
      <c r="B67" s="24"/>
      <c r="C67" s="25"/>
      <c r="D67" s="25"/>
      <c r="E67" s="26"/>
      <c r="F67" s="27"/>
      <c r="G67" s="28"/>
      <c r="H67" s="27"/>
      <c r="I67" s="27"/>
      <c r="J67" s="32"/>
      <c r="K67" s="19"/>
    </row>
    <row r="68" spans="2:11" ht="15" customHeight="1">
      <c r="B68" s="24"/>
      <c r="C68" s="25"/>
      <c r="D68" s="25"/>
      <c r="E68" s="26"/>
      <c r="F68" s="27"/>
      <c r="G68" s="28"/>
      <c r="H68" s="27"/>
      <c r="I68" s="27"/>
      <c r="J68" s="32"/>
      <c r="K68" s="19"/>
    </row>
    <row r="69" spans="2:11" ht="15" customHeight="1">
      <c r="B69" s="24"/>
      <c r="C69" s="25"/>
      <c r="D69" s="25"/>
      <c r="E69" s="26"/>
      <c r="F69" s="27"/>
      <c r="G69" s="28"/>
      <c r="H69" s="27"/>
      <c r="I69" s="27"/>
      <c r="J69" s="32"/>
      <c r="K69" s="19"/>
    </row>
    <row r="70" spans="2:11" ht="15" customHeight="1">
      <c r="B70" s="24"/>
      <c r="C70" s="25"/>
      <c r="D70" s="25"/>
      <c r="E70" s="26"/>
      <c r="F70" s="27"/>
      <c r="G70" s="28"/>
      <c r="H70" s="27"/>
      <c r="I70" s="27"/>
      <c r="J70" s="32"/>
      <c r="K70" s="19"/>
    </row>
    <row r="71" spans="2:11" ht="15" customHeight="1">
      <c r="B71" s="24"/>
      <c r="C71" s="25"/>
      <c r="D71" s="25"/>
      <c r="E71" s="26"/>
      <c r="F71" s="27"/>
      <c r="G71" s="28"/>
      <c r="H71" s="27"/>
      <c r="I71" s="27"/>
      <c r="J71" s="32"/>
      <c r="K71" s="19"/>
    </row>
    <row r="72" spans="2:11" ht="15" customHeight="1">
      <c r="B72" s="24"/>
      <c r="C72" s="25"/>
      <c r="D72" s="25"/>
      <c r="E72" s="26"/>
      <c r="F72" s="27"/>
      <c r="G72" s="28"/>
      <c r="H72" s="27"/>
      <c r="I72" s="27"/>
      <c r="J72" s="32"/>
      <c r="K72" s="19"/>
    </row>
    <row r="73" spans="2:11" ht="15" customHeight="1">
      <c r="B73" s="24"/>
      <c r="C73" s="25"/>
      <c r="D73" s="25"/>
      <c r="E73" s="26"/>
      <c r="F73" s="27"/>
      <c r="G73" s="28"/>
      <c r="H73" s="27"/>
      <c r="I73" s="27"/>
      <c r="J73" s="32"/>
      <c r="K73" s="19"/>
    </row>
    <row r="74" spans="2:11" ht="15" customHeight="1">
      <c r="B74" s="24"/>
      <c r="C74" s="25"/>
      <c r="D74" s="25"/>
      <c r="E74" s="26"/>
      <c r="F74" s="27"/>
      <c r="G74" s="28"/>
      <c r="H74" s="27"/>
      <c r="I74" s="27"/>
      <c r="J74" s="32"/>
      <c r="K74" s="19"/>
    </row>
    <row r="75" spans="2:11" ht="15" customHeight="1">
      <c r="B75" s="24"/>
      <c r="C75" s="25"/>
      <c r="D75" s="25"/>
      <c r="E75" s="26"/>
      <c r="F75" s="27"/>
      <c r="G75" s="28"/>
      <c r="H75" s="27"/>
      <c r="I75" s="27"/>
      <c r="J75" s="32"/>
      <c r="K75" s="19"/>
    </row>
    <row r="76" spans="2:11" ht="15" customHeight="1">
      <c r="B76" s="24"/>
      <c r="C76" s="25"/>
      <c r="D76" s="25"/>
      <c r="E76" s="26"/>
      <c r="F76" s="27"/>
      <c r="G76" s="28"/>
      <c r="H76" s="27"/>
      <c r="I76" s="27"/>
      <c r="J76" s="32"/>
      <c r="K76" s="19"/>
    </row>
    <row r="77" spans="2:11" ht="15" customHeight="1">
      <c r="B77" s="24"/>
      <c r="C77" s="25"/>
      <c r="D77" s="25"/>
      <c r="E77" s="26"/>
      <c r="F77" s="27"/>
      <c r="G77" s="28"/>
      <c r="H77" s="27"/>
      <c r="I77" s="27"/>
      <c r="J77" s="32"/>
      <c r="K77" s="19"/>
    </row>
    <row r="78" spans="2:11" ht="15" customHeight="1">
      <c r="B78" s="24"/>
      <c r="C78" s="25"/>
      <c r="D78" s="25"/>
      <c r="E78" s="26"/>
      <c r="F78" s="27"/>
      <c r="G78" s="28"/>
      <c r="H78" s="27"/>
      <c r="I78" s="27"/>
      <c r="J78" s="32"/>
      <c r="K78" s="19"/>
    </row>
    <row r="79" spans="2:11" ht="15" customHeight="1">
      <c r="B79" s="24"/>
      <c r="C79" s="25"/>
      <c r="D79" s="25"/>
      <c r="E79" s="26"/>
      <c r="F79" s="27"/>
      <c r="G79" s="28"/>
      <c r="H79" s="27"/>
      <c r="I79" s="27"/>
      <c r="J79" s="32"/>
      <c r="K79" s="19"/>
    </row>
    <row r="80" spans="2:11" ht="15" customHeight="1">
      <c r="B80" s="24"/>
      <c r="C80" s="25"/>
      <c r="D80" s="25"/>
      <c r="E80" s="26"/>
      <c r="F80" s="27"/>
      <c r="G80" s="28"/>
      <c r="H80" s="27"/>
      <c r="I80" s="27"/>
      <c r="J80" s="32"/>
      <c r="K80" s="19"/>
    </row>
    <row r="81" spans="2:11" ht="15" customHeight="1">
      <c r="B81" s="24"/>
      <c r="C81" s="25"/>
      <c r="D81" s="25"/>
      <c r="E81" s="26"/>
      <c r="F81" s="27"/>
      <c r="G81" s="28"/>
      <c r="H81" s="27"/>
      <c r="I81" s="27"/>
      <c r="J81" s="32"/>
      <c r="K81" s="19"/>
    </row>
    <row r="82" spans="2:11" ht="15" customHeight="1">
      <c r="B82" s="24"/>
      <c r="C82" s="25"/>
      <c r="D82" s="25"/>
      <c r="E82" s="26"/>
      <c r="F82" s="27"/>
      <c r="G82" s="28"/>
      <c r="H82" s="27"/>
      <c r="I82" s="27"/>
      <c r="J82" s="32"/>
      <c r="K82" s="19"/>
    </row>
    <row r="83" spans="2:11" ht="15" customHeight="1">
      <c r="B83" s="24"/>
      <c r="C83" s="25"/>
      <c r="D83" s="25"/>
      <c r="E83" s="26"/>
      <c r="F83" s="27"/>
      <c r="G83" s="28"/>
      <c r="H83" s="27"/>
      <c r="I83" s="27"/>
      <c r="J83" s="32"/>
      <c r="K83" s="19"/>
    </row>
    <row r="84" spans="2:11" ht="15" customHeight="1">
      <c r="B84" s="24"/>
      <c r="C84" s="25"/>
      <c r="D84" s="25"/>
      <c r="E84" s="26"/>
      <c r="F84" s="27"/>
      <c r="G84" s="28"/>
      <c r="H84" s="27"/>
      <c r="I84" s="27"/>
      <c r="J84" s="32"/>
      <c r="K84" s="19"/>
    </row>
    <row r="85" spans="2:11" ht="15" customHeight="1">
      <c r="B85" s="24"/>
      <c r="C85" s="25"/>
      <c r="D85" s="25"/>
      <c r="E85" s="26"/>
      <c r="F85" s="27"/>
      <c r="G85" s="28"/>
      <c r="H85" s="27"/>
      <c r="I85" s="27"/>
      <c r="J85" s="32"/>
      <c r="K85" s="19"/>
    </row>
    <row r="86" spans="2:11" ht="15" customHeight="1">
      <c r="B86" s="24"/>
      <c r="C86" s="25"/>
      <c r="D86" s="25"/>
      <c r="E86" s="26"/>
      <c r="F86" s="27"/>
      <c r="G86" s="28"/>
      <c r="H86" s="27"/>
      <c r="I86" s="27"/>
      <c r="J86" s="32"/>
      <c r="K86" s="19"/>
    </row>
    <row r="87" spans="2:11" ht="18">
      <c r="B87" s="24"/>
      <c r="C87" s="25"/>
      <c r="D87" s="25"/>
      <c r="E87" s="26"/>
      <c r="F87" s="27"/>
      <c r="G87" s="28"/>
      <c r="H87" s="27"/>
      <c r="I87" s="27"/>
      <c r="J87" s="32"/>
      <c r="K87" s="19"/>
    </row>
    <row r="88" spans="2:11" ht="18">
      <c r="B88" s="24"/>
      <c r="C88" s="25"/>
      <c r="D88" s="25"/>
      <c r="E88" s="26"/>
      <c r="F88" s="27"/>
      <c r="G88" s="28"/>
      <c r="H88" s="27"/>
      <c r="I88" s="27"/>
      <c r="J88" s="32"/>
      <c r="K88" s="19"/>
    </row>
    <row r="89" spans="2:11" ht="18">
      <c r="B89" s="24"/>
      <c r="C89" s="25"/>
      <c r="D89" s="25"/>
      <c r="E89" s="26"/>
      <c r="F89" s="27"/>
      <c r="G89" s="28"/>
      <c r="H89" s="27"/>
      <c r="I89" s="27"/>
      <c r="J89" s="32"/>
      <c r="K89" s="19"/>
    </row>
    <row r="90" spans="2:11" ht="18">
      <c r="B90" s="24"/>
      <c r="C90" s="25"/>
      <c r="D90" s="25"/>
      <c r="E90" s="26"/>
      <c r="F90" s="27"/>
      <c r="G90" s="28"/>
      <c r="H90" s="27"/>
      <c r="I90" s="27"/>
      <c r="J90" s="32"/>
      <c r="K90" s="19"/>
    </row>
    <row r="91" spans="2:11" ht="18">
      <c r="B91" s="24"/>
      <c r="C91" s="25"/>
      <c r="D91" s="25"/>
      <c r="E91" s="26"/>
      <c r="F91" s="27"/>
      <c r="G91" s="28"/>
      <c r="H91" s="27"/>
      <c r="I91" s="27"/>
      <c r="J91" s="32"/>
      <c r="K91" s="19"/>
    </row>
    <row r="92" spans="2:11" ht="18">
      <c r="B92" s="24"/>
      <c r="C92" s="25"/>
      <c r="D92" s="25"/>
      <c r="E92" s="26"/>
      <c r="F92" s="27"/>
      <c r="G92" s="28"/>
      <c r="H92" s="27"/>
      <c r="I92" s="27"/>
      <c r="J92" s="32"/>
      <c r="K92" s="19"/>
    </row>
    <row r="93" spans="2:11" ht="18">
      <c r="B93" s="24"/>
      <c r="C93" s="25"/>
      <c r="D93" s="25"/>
      <c r="E93" s="26"/>
      <c r="F93" s="27"/>
      <c r="G93" s="28"/>
      <c r="H93" s="27"/>
      <c r="I93" s="27"/>
      <c r="J93" s="32"/>
      <c r="K93" s="19"/>
    </row>
    <row r="94" spans="2:11" ht="18">
      <c r="B94" s="24"/>
      <c r="C94" s="25"/>
      <c r="D94" s="25"/>
      <c r="E94" s="26"/>
      <c r="F94" s="27"/>
      <c r="G94" s="28"/>
      <c r="H94" s="27"/>
      <c r="I94" s="27"/>
      <c r="J94" s="32"/>
      <c r="K94" s="19"/>
    </row>
    <row r="95" spans="2:11" ht="18">
      <c r="B95" s="24"/>
      <c r="C95" s="25"/>
      <c r="D95" s="25"/>
      <c r="E95" s="26"/>
      <c r="F95" s="27"/>
      <c r="G95" s="28"/>
      <c r="H95" s="27"/>
      <c r="I95" s="27"/>
      <c r="J95" s="32"/>
      <c r="K95" s="19"/>
    </row>
    <row r="96" spans="2:11" ht="18">
      <c r="B96" s="24"/>
      <c r="C96" s="25"/>
      <c r="D96" s="25"/>
      <c r="E96" s="26"/>
      <c r="F96" s="27"/>
      <c r="G96" s="28"/>
      <c r="H96" s="27"/>
      <c r="I96" s="27"/>
      <c r="J96" s="32"/>
      <c r="K96" s="19"/>
    </row>
    <row r="97" spans="2:11" ht="18">
      <c r="B97" s="24"/>
      <c r="C97" s="25"/>
      <c r="D97" s="25"/>
      <c r="E97" s="26"/>
      <c r="F97" s="27"/>
      <c r="G97" s="28"/>
      <c r="H97" s="27"/>
      <c r="I97" s="27"/>
      <c r="J97" s="32"/>
      <c r="K97" s="19"/>
    </row>
    <row r="98" spans="2:11" ht="18">
      <c r="B98" s="24"/>
      <c r="C98" s="25"/>
      <c r="D98" s="25"/>
      <c r="E98" s="26"/>
      <c r="F98" s="27"/>
      <c r="G98" s="28"/>
      <c r="H98" s="27"/>
      <c r="I98" s="27"/>
      <c r="J98" s="32"/>
      <c r="K98" s="19"/>
    </row>
    <row r="99" spans="2:11" ht="18">
      <c r="B99" s="24"/>
      <c r="C99" s="25"/>
      <c r="D99" s="25"/>
      <c r="E99" s="26"/>
      <c r="F99" s="27"/>
      <c r="G99" s="28"/>
      <c r="H99" s="27"/>
      <c r="I99" s="27"/>
      <c r="J99" s="32"/>
      <c r="K99" s="19"/>
    </row>
    <row r="100" spans="2:11" ht="18">
      <c r="B100" s="24"/>
      <c r="C100" s="25"/>
      <c r="D100" s="25"/>
      <c r="E100" s="26"/>
      <c r="F100" s="27"/>
      <c r="G100" s="28"/>
      <c r="H100" s="27"/>
      <c r="I100" s="27"/>
      <c r="J100" s="32"/>
      <c r="K100" s="19"/>
    </row>
    <row r="101" spans="2:11" ht="18">
      <c r="B101" s="24"/>
      <c r="C101" s="25"/>
      <c r="D101" s="25"/>
      <c r="E101" s="26"/>
      <c r="F101" s="27"/>
      <c r="G101" s="28"/>
      <c r="H101" s="27"/>
      <c r="I101" s="27"/>
      <c r="J101" s="32"/>
      <c r="K101" s="19"/>
    </row>
    <row r="102" spans="2:11" ht="18">
      <c r="B102" s="24"/>
      <c r="C102" s="25"/>
      <c r="D102" s="25"/>
      <c r="E102" s="26"/>
      <c r="F102" s="27"/>
      <c r="G102" s="28"/>
      <c r="H102" s="27"/>
      <c r="I102" s="27"/>
      <c r="J102" s="32"/>
      <c r="K102" s="19"/>
    </row>
    <row r="103" spans="2:11" ht="18">
      <c r="B103" s="24"/>
      <c r="C103" s="25"/>
      <c r="D103" s="25"/>
      <c r="E103" s="26"/>
      <c r="F103" s="27"/>
      <c r="G103" s="28"/>
      <c r="H103" s="27"/>
      <c r="I103" s="27"/>
      <c r="J103" s="32"/>
      <c r="K103" s="19"/>
    </row>
    <row r="104" spans="2:11" ht="18">
      <c r="B104" s="24"/>
      <c r="C104" s="25"/>
      <c r="D104" s="25"/>
      <c r="E104" s="26"/>
      <c r="F104" s="27"/>
      <c r="G104" s="28"/>
      <c r="H104" s="27"/>
      <c r="I104" s="27"/>
      <c r="J104" s="32"/>
      <c r="K104" s="19"/>
    </row>
    <row r="105" spans="2:11" ht="18">
      <c r="B105" s="24"/>
      <c r="C105" s="25"/>
      <c r="D105" s="25"/>
      <c r="E105" s="26"/>
      <c r="F105" s="27"/>
      <c r="G105" s="28"/>
      <c r="H105" s="27"/>
      <c r="I105" s="27"/>
      <c r="J105" s="32"/>
      <c r="K105" s="19"/>
    </row>
    <row r="106" spans="2:11" ht="18">
      <c r="B106" s="24"/>
      <c r="C106" s="25"/>
      <c r="D106" s="25"/>
      <c r="E106" s="26"/>
      <c r="F106" s="27"/>
      <c r="G106" s="28"/>
      <c r="H106" s="27"/>
      <c r="I106" s="27"/>
      <c r="J106" s="32"/>
      <c r="K106" s="19"/>
    </row>
    <row r="107" spans="2:11" ht="18">
      <c r="B107" s="24"/>
      <c r="C107" s="25"/>
      <c r="D107" s="25"/>
      <c r="E107" s="26"/>
      <c r="F107" s="27"/>
      <c r="G107" s="28"/>
      <c r="H107" s="27"/>
      <c r="I107" s="27"/>
      <c r="J107" s="32"/>
      <c r="K107" s="19"/>
    </row>
    <row r="108" spans="2:11" ht="18">
      <c r="B108" s="24"/>
      <c r="C108" s="25"/>
      <c r="D108" s="25"/>
      <c r="E108" s="26"/>
      <c r="F108" s="27"/>
      <c r="G108" s="28"/>
      <c r="H108" s="27"/>
      <c r="I108" s="27"/>
      <c r="J108" s="32"/>
      <c r="K108" s="19"/>
    </row>
    <row r="109" spans="2:11" ht="18">
      <c r="B109" s="24"/>
      <c r="C109" s="25"/>
      <c r="D109" s="25"/>
      <c r="E109" s="26"/>
      <c r="F109" s="27"/>
      <c r="G109" s="28"/>
      <c r="H109" s="27"/>
      <c r="I109" s="27"/>
      <c r="J109" s="32"/>
      <c r="K109" s="19"/>
    </row>
    <row r="110" spans="2:11" ht="18">
      <c r="B110" s="24"/>
      <c r="C110" s="25"/>
      <c r="D110" s="25"/>
      <c r="E110" s="26"/>
      <c r="F110" s="27"/>
      <c r="G110" s="28"/>
      <c r="H110" s="27"/>
      <c r="I110" s="27"/>
      <c r="J110" s="32"/>
      <c r="K110" s="19"/>
    </row>
    <row r="111" spans="2:11" ht="18">
      <c r="B111" s="24"/>
      <c r="C111" s="25"/>
      <c r="D111" s="25"/>
      <c r="E111" s="26"/>
      <c r="F111" s="27"/>
      <c r="G111" s="28"/>
      <c r="H111" s="27"/>
      <c r="I111" s="27"/>
      <c r="J111" s="32"/>
      <c r="K111" s="19"/>
    </row>
    <row r="112" spans="2:11" ht="18">
      <c r="B112" s="24"/>
      <c r="C112" s="25"/>
      <c r="D112" s="25"/>
      <c r="E112" s="26"/>
      <c r="F112" s="27"/>
      <c r="G112" s="28"/>
      <c r="H112" s="27"/>
      <c r="I112" s="27"/>
      <c r="J112" s="32"/>
      <c r="K112" s="19"/>
    </row>
    <row r="113" spans="2:11" ht="18">
      <c r="B113" s="24"/>
      <c r="C113" s="25"/>
      <c r="D113" s="25"/>
      <c r="E113" s="26"/>
      <c r="F113" s="27"/>
      <c r="G113" s="28"/>
      <c r="H113" s="27"/>
      <c r="I113" s="27"/>
      <c r="J113" s="32"/>
      <c r="K113" s="19"/>
    </row>
    <row r="114" spans="2:11" ht="18">
      <c r="B114" s="24"/>
      <c r="C114" s="25"/>
      <c r="D114" s="25"/>
      <c r="E114" s="26"/>
      <c r="F114" s="27"/>
      <c r="G114" s="28"/>
      <c r="H114" s="27"/>
      <c r="I114" s="27"/>
      <c r="J114" s="32"/>
      <c r="K114" s="19"/>
    </row>
    <row r="115" spans="2:11" ht="18">
      <c r="B115" s="24"/>
      <c r="C115" s="25"/>
      <c r="D115" s="25"/>
      <c r="E115" s="26"/>
      <c r="F115" s="27"/>
      <c r="G115" s="28"/>
      <c r="H115" s="27"/>
      <c r="I115" s="27"/>
      <c r="J115" s="32"/>
      <c r="K115" s="19"/>
    </row>
    <row r="116" spans="2:11" ht="18">
      <c r="B116" s="24"/>
      <c r="C116" s="25"/>
      <c r="D116" s="25"/>
      <c r="E116" s="26"/>
      <c r="F116" s="27"/>
      <c r="G116" s="28"/>
      <c r="H116" s="27"/>
      <c r="I116" s="27"/>
      <c r="J116" s="32"/>
      <c r="K116" s="19"/>
    </row>
    <row r="117" spans="2:11" ht="18">
      <c r="B117" s="24"/>
      <c r="C117" s="25"/>
      <c r="D117" s="25"/>
      <c r="E117" s="26"/>
      <c r="F117" s="27"/>
      <c r="G117" s="28"/>
      <c r="H117" s="27"/>
      <c r="I117" s="27"/>
      <c r="J117" s="32"/>
      <c r="K117" s="19"/>
    </row>
    <row r="118" spans="2:11" ht="18">
      <c r="B118" s="24"/>
      <c r="C118" s="25"/>
      <c r="D118" s="25"/>
      <c r="E118" s="26"/>
      <c r="F118" s="27"/>
      <c r="G118" s="28"/>
      <c r="H118" s="27"/>
      <c r="I118" s="27"/>
      <c r="J118" s="32"/>
      <c r="K118" s="19"/>
    </row>
    <row r="119" spans="2:11" ht="18">
      <c r="B119" s="24"/>
      <c r="C119" s="25"/>
      <c r="D119" s="25"/>
      <c r="E119" s="26"/>
      <c r="F119" s="27"/>
      <c r="G119" s="28"/>
      <c r="H119" s="27"/>
      <c r="I119" s="27"/>
      <c r="J119" s="32"/>
      <c r="K119" s="19"/>
    </row>
    <row r="120" spans="2:11" ht="18">
      <c r="B120" s="24"/>
      <c r="C120" s="25"/>
      <c r="D120" s="25"/>
      <c r="E120" s="26"/>
      <c r="F120" s="27"/>
      <c r="G120" s="28"/>
      <c r="H120" s="27"/>
      <c r="I120" s="27"/>
      <c r="J120" s="32"/>
      <c r="K120" s="19"/>
    </row>
    <row r="121" spans="2:11" ht="18">
      <c r="B121" s="24"/>
      <c r="C121" s="25"/>
      <c r="D121" s="25"/>
      <c r="E121" s="26"/>
      <c r="F121" s="27"/>
      <c r="G121" s="28"/>
      <c r="H121" s="27"/>
      <c r="I121" s="27"/>
      <c r="J121" s="32"/>
      <c r="K121" s="19"/>
    </row>
    <row r="122" spans="2:11" ht="18">
      <c r="B122" s="24"/>
      <c r="C122" s="25"/>
      <c r="D122" s="25"/>
      <c r="E122" s="26"/>
      <c r="F122" s="27"/>
      <c r="G122" s="28"/>
      <c r="H122" s="27"/>
      <c r="I122" s="27"/>
      <c r="J122" s="32"/>
      <c r="K122" s="19"/>
    </row>
    <row r="123" spans="2:11" ht="18">
      <c r="B123" s="24"/>
      <c r="C123" s="25"/>
      <c r="D123" s="25"/>
      <c r="E123" s="26"/>
      <c r="F123" s="27"/>
      <c r="G123" s="28"/>
      <c r="H123" s="27"/>
      <c r="I123" s="27"/>
      <c r="J123" s="32"/>
      <c r="K123" s="19"/>
    </row>
    <row r="124" spans="2:11" ht="18">
      <c r="B124" s="24"/>
      <c r="C124" s="25"/>
      <c r="D124" s="25"/>
      <c r="E124" s="26"/>
      <c r="F124" s="27"/>
      <c r="G124" s="28"/>
      <c r="H124" s="27"/>
      <c r="I124" s="27"/>
      <c r="J124" s="32"/>
      <c r="K124" s="19"/>
    </row>
    <row r="125" spans="2:11" ht="18">
      <c r="B125" s="24"/>
      <c r="C125" s="25"/>
      <c r="D125" s="25"/>
      <c r="E125" s="26"/>
      <c r="F125" s="27"/>
      <c r="G125" s="28"/>
      <c r="H125" s="27"/>
      <c r="I125" s="27"/>
      <c r="J125" s="32"/>
      <c r="K125" s="19"/>
    </row>
    <row r="126" spans="2:11" ht="18">
      <c r="B126" s="24"/>
      <c r="C126" s="25"/>
      <c r="D126" s="25"/>
      <c r="E126" s="26"/>
      <c r="F126" s="27"/>
      <c r="G126" s="28"/>
      <c r="H126" s="27"/>
      <c r="I126" s="27"/>
      <c r="J126" s="32"/>
      <c r="K126" s="19"/>
    </row>
    <row r="127" spans="2:11" ht="18">
      <c r="B127" s="24"/>
      <c r="C127" s="25"/>
      <c r="D127" s="25"/>
      <c r="E127" s="26"/>
      <c r="F127" s="27"/>
      <c r="G127" s="28"/>
      <c r="H127" s="27"/>
      <c r="I127" s="27"/>
      <c r="J127" s="32"/>
      <c r="K127" s="19"/>
    </row>
    <row r="128" spans="2:11" ht="18">
      <c r="B128" s="24"/>
      <c r="C128" s="25"/>
      <c r="D128" s="25"/>
      <c r="E128" s="26"/>
      <c r="F128" s="27"/>
      <c r="G128" s="28"/>
      <c r="H128" s="27"/>
      <c r="I128" s="27"/>
      <c r="J128" s="32"/>
      <c r="K128" s="19"/>
    </row>
    <row r="129" spans="2:11" ht="18">
      <c r="B129" s="24"/>
      <c r="C129" s="25"/>
      <c r="D129" s="25"/>
      <c r="E129" s="26"/>
      <c r="F129" s="27"/>
      <c r="G129" s="28"/>
      <c r="H129" s="27"/>
      <c r="I129" s="27"/>
      <c r="J129" s="32"/>
      <c r="K129" s="19"/>
    </row>
    <row r="130" spans="2:11" ht="18">
      <c r="B130" s="24"/>
      <c r="C130" s="25"/>
      <c r="D130" s="25"/>
      <c r="E130" s="26"/>
      <c r="F130" s="27"/>
      <c r="G130" s="28"/>
      <c r="H130" s="27"/>
      <c r="I130" s="27"/>
      <c r="J130" s="32"/>
      <c r="K130" s="19"/>
    </row>
    <row r="131" spans="2:11" ht="18">
      <c r="B131" s="24"/>
      <c r="C131" s="25"/>
      <c r="D131" s="25"/>
      <c r="E131" s="26"/>
      <c r="F131" s="27"/>
      <c r="G131" s="28"/>
      <c r="H131" s="27"/>
      <c r="I131" s="27"/>
      <c r="J131" s="32"/>
      <c r="K131" s="19"/>
    </row>
    <row r="132" spans="2:11" ht="18">
      <c r="B132" s="24"/>
      <c r="C132" s="25"/>
      <c r="D132" s="25"/>
      <c r="E132" s="26"/>
      <c r="F132" s="27"/>
      <c r="G132" s="28"/>
      <c r="H132" s="27"/>
      <c r="I132" s="27"/>
      <c r="J132" s="32"/>
      <c r="K132" s="19"/>
    </row>
    <row r="133" spans="2:11" ht="18">
      <c r="B133" s="24"/>
      <c r="C133" s="25"/>
      <c r="D133" s="25"/>
      <c r="E133" s="26"/>
      <c r="F133" s="27"/>
      <c r="G133" s="28"/>
      <c r="H133" s="27"/>
      <c r="I133" s="27"/>
      <c r="J133" s="32"/>
      <c r="K133" s="19"/>
    </row>
    <row r="134" spans="2:11" ht="18">
      <c r="B134" s="24"/>
      <c r="C134" s="25"/>
      <c r="D134" s="25"/>
      <c r="E134" s="26"/>
      <c r="F134" s="27"/>
      <c r="G134" s="28"/>
      <c r="H134" s="27"/>
      <c r="I134" s="27"/>
      <c r="J134" s="32"/>
      <c r="K134" s="19"/>
    </row>
    <row r="135" spans="2:11" ht="18">
      <c r="B135" s="24"/>
      <c r="C135" s="25"/>
      <c r="D135" s="25"/>
      <c r="E135" s="26"/>
      <c r="F135" s="27"/>
      <c r="G135" s="28"/>
      <c r="H135" s="27"/>
      <c r="I135" s="27"/>
      <c r="J135" s="32"/>
      <c r="K135" s="19"/>
    </row>
    <row r="136" spans="2:11" ht="18">
      <c r="B136" s="24"/>
      <c r="C136" s="25"/>
      <c r="D136" s="25"/>
      <c r="E136" s="26"/>
      <c r="F136" s="27"/>
      <c r="G136" s="28"/>
      <c r="H136" s="27"/>
      <c r="I136" s="27"/>
      <c r="J136" s="32"/>
      <c r="K136" s="19"/>
    </row>
    <row r="137" spans="2:11" ht="18">
      <c r="B137" s="24"/>
      <c r="C137" s="25"/>
      <c r="D137" s="25"/>
      <c r="E137" s="26"/>
      <c r="F137" s="27"/>
      <c r="G137" s="28"/>
      <c r="H137" s="27"/>
      <c r="I137" s="27"/>
      <c r="J137" s="32"/>
      <c r="K137" s="19"/>
    </row>
    <row r="138" spans="2:11" ht="18">
      <c r="B138" s="24"/>
      <c r="C138" s="25"/>
      <c r="D138" s="25"/>
      <c r="E138" s="26"/>
      <c r="F138" s="27"/>
      <c r="G138" s="28"/>
      <c r="H138" s="27"/>
      <c r="I138" s="27"/>
      <c r="J138" s="32"/>
      <c r="K138" s="19"/>
    </row>
    <row r="139" spans="2:11" ht="18">
      <c r="B139" s="24"/>
      <c r="C139" s="25"/>
      <c r="D139" s="25"/>
      <c r="E139" s="26"/>
      <c r="F139" s="27"/>
      <c r="G139" s="28"/>
      <c r="H139" s="27"/>
      <c r="I139" s="27"/>
      <c r="J139" s="32"/>
      <c r="K139" s="19"/>
    </row>
    <row r="140" spans="2:11" ht="18">
      <c r="B140" s="24"/>
      <c r="C140" s="25"/>
      <c r="D140" s="25"/>
      <c r="E140" s="26"/>
      <c r="F140" s="27"/>
      <c r="G140" s="28"/>
      <c r="H140" s="27"/>
      <c r="I140" s="27"/>
      <c r="J140" s="32"/>
      <c r="K140" s="19"/>
    </row>
    <row r="141" spans="2:11" ht="18">
      <c r="B141" s="24"/>
      <c r="C141" s="25"/>
      <c r="D141" s="25"/>
      <c r="E141" s="26"/>
      <c r="F141" s="27"/>
      <c r="G141" s="28"/>
      <c r="H141" s="27"/>
      <c r="I141" s="27"/>
      <c r="J141" s="32"/>
      <c r="K141" s="19"/>
    </row>
    <row r="142" spans="2:11" ht="18">
      <c r="B142" s="24"/>
      <c r="C142" s="25"/>
      <c r="D142" s="25"/>
      <c r="E142" s="26"/>
      <c r="F142" s="27"/>
      <c r="G142" s="28"/>
      <c r="H142" s="27"/>
      <c r="I142" s="27"/>
      <c r="J142" s="32"/>
      <c r="K142" s="19"/>
    </row>
    <row r="143" spans="2:11" ht="18">
      <c r="B143" s="24"/>
      <c r="C143" s="25"/>
      <c r="D143" s="25"/>
      <c r="E143" s="26"/>
      <c r="F143" s="27"/>
      <c r="G143" s="28"/>
      <c r="H143" s="27"/>
      <c r="I143" s="27"/>
      <c r="J143" s="32"/>
      <c r="K143" s="19"/>
    </row>
    <row r="144" spans="2:11" ht="18">
      <c r="B144" s="24"/>
      <c r="C144" s="25"/>
      <c r="D144" s="25"/>
      <c r="E144" s="26"/>
      <c r="F144" s="27"/>
      <c r="G144" s="28"/>
      <c r="H144" s="27"/>
      <c r="I144" s="27"/>
      <c r="J144" s="32"/>
      <c r="K144" s="19"/>
    </row>
    <row r="145" spans="2:11" ht="18">
      <c r="B145" s="24"/>
      <c r="C145" s="25"/>
      <c r="D145" s="25"/>
      <c r="E145" s="26"/>
      <c r="F145" s="27"/>
      <c r="G145" s="28"/>
      <c r="H145" s="27"/>
      <c r="I145" s="27"/>
      <c r="J145" s="32"/>
      <c r="K145" s="19"/>
    </row>
    <row r="146" spans="2:11" ht="18">
      <c r="B146" s="24"/>
      <c r="C146" s="25"/>
      <c r="D146" s="25"/>
      <c r="E146" s="26"/>
      <c r="F146" s="27"/>
      <c r="G146" s="28"/>
      <c r="H146" s="27"/>
      <c r="I146" s="27"/>
      <c r="J146" s="32"/>
      <c r="K146" s="19"/>
    </row>
    <row r="147" spans="2:11" ht="18">
      <c r="B147" s="24"/>
      <c r="C147" s="25"/>
      <c r="D147" s="25"/>
      <c r="E147" s="26"/>
      <c r="F147" s="27"/>
      <c r="G147" s="28"/>
      <c r="H147" s="27"/>
      <c r="I147" s="27"/>
      <c r="J147" s="32"/>
      <c r="K147" s="19"/>
    </row>
    <row r="148" spans="2:11" ht="18">
      <c r="B148" s="24"/>
      <c r="C148" s="25"/>
      <c r="D148" s="25"/>
      <c r="E148" s="26"/>
      <c r="F148" s="27"/>
      <c r="G148" s="28"/>
      <c r="H148" s="27"/>
      <c r="I148" s="27"/>
      <c r="J148" s="32"/>
      <c r="K148" s="19"/>
    </row>
    <row r="149" spans="2:11" ht="18">
      <c r="B149" s="24"/>
      <c r="C149" s="25"/>
      <c r="D149" s="25"/>
      <c r="E149" s="26"/>
      <c r="F149" s="27"/>
      <c r="G149" s="28"/>
      <c r="H149" s="27"/>
      <c r="I149" s="27"/>
      <c r="J149" s="32"/>
      <c r="K149" s="19"/>
    </row>
    <row r="150" spans="2:11" ht="18">
      <c r="B150" s="24"/>
      <c r="C150" s="25"/>
      <c r="D150" s="25"/>
      <c r="E150" s="26"/>
      <c r="F150" s="27"/>
      <c r="G150" s="28"/>
      <c r="H150" s="27"/>
      <c r="I150" s="27"/>
      <c r="J150" s="32"/>
      <c r="K150" s="19"/>
    </row>
    <row r="151" spans="2:11" ht="18">
      <c r="B151" s="24"/>
      <c r="C151" s="25"/>
      <c r="D151" s="25"/>
      <c r="E151" s="26"/>
      <c r="F151" s="27"/>
      <c r="G151" s="28"/>
      <c r="H151" s="27"/>
      <c r="I151" s="27"/>
      <c r="J151" s="32"/>
      <c r="K151" s="19"/>
    </row>
    <row r="152" spans="2:11" ht="18">
      <c r="B152" s="24"/>
      <c r="C152" s="25"/>
      <c r="D152" s="25"/>
      <c r="E152" s="26"/>
      <c r="F152" s="27"/>
      <c r="G152" s="28"/>
      <c r="H152" s="27"/>
      <c r="I152" s="27"/>
      <c r="J152" s="32"/>
      <c r="K152" s="19"/>
    </row>
    <row r="153" spans="2:11" ht="18">
      <c r="B153" s="24"/>
      <c r="C153" s="25"/>
      <c r="D153" s="25"/>
      <c r="E153" s="26"/>
      <c r="F153" s="27"/>
      <c r="G153" s="28"/>
      <c r="H153" s="27"/>
      <c r="I153" s="27"/>
      <c r="J153" s="32"/>
      <c r="K153" s="19"/>
    </row>
    <row r="154" spans="2:11" ht="18">
      <c r="B154" s="24"/>
      <c r="C154" s="25"/>
      <c r="D154" s="25"/>
      <c r="E154" s="26"/>
      <c r="F154" s="27"/>
      <c r="G154" s="28"/>
      <c r="H154" s="27"/>
      <c r="I154" s="27"/>
      <c r="J154" s="32"/>
      <c r="K154" s="19"/>
    </row>
    <row r="155" spans="2:11" ht="18">
      <c r="B155" s="24"/>
      <c r="C155" s="25"/>
      <c r="D155" s="25"/>
      <c r="E155" s="26"/>
      <c r="F155" s="27"/>
      <c r="G155" s="28"/>
      <c r="H155" s="27"/>
      <c r="I155" s="27"/>
      <c r="J155" s="32"/>
      <c r="K155" s="19"/>
    </row>
    <row r="156" spans="2:11" ht="18">
      <c r="B156" s="24"/>
      <c r="C156" s="25"/>
      <c r="D156" s="25"/>
      <c r="E156" s="26"/>
      <c r="F156" s="27"/>
      <c r="G156" s="28"/>
      <c r="H156" s="27"/>
      <c r="I156" s="27"/>
      <c r="J156" s="32"/>
      <c r="K156" s="19"/>
    </row>
    <row r="157" spans="2:11" ht="18">
      <c r="B157" s="24"/>
      <c r="C157" s="25"/>
      <c r="D157" s="25"/>
      <c r="E157" s="26"/>
      <c r="F157" s="27"/>
      <c r="G157" s="28"/>
      <c r="H157" s="27"/>
      <c r="I157" s="27"/>
      <c r="J157" s="32"/>
      <c r="K157" s="19"/>
    </row>
    <row r="158" spans="2:11" ht="18">
      <c r="B158" s="24"/>
      <c r="C158" s="25"/>
      <c r="D158" s="25"/>
      <c r="E158" s="26"/>
      <c r="F158" s="27"/>
      <c r="G158" s="28"/>
      <c r="H158" s="27"/>
      <c r="I158" s="27"/>
      <c r="J158" s="32"/>
      <c r="K158" s="19"/>
    </row>
    <row r="159" spans="2:11" ht="18">
      <c r="B159" s="24"/>
      <c r="C159" s="25"/>
      <c r="D159" s="25"/>
      <c r="E159" s="26"/>
      <c r="F159" s="27"/>
      <c r="G159" s="28"/>
      <c r="H159" s="27"/>
      <c r="I159" s="27"/>
      <c r="J159" s="32"/>
      <c r="K159" s="19"/>
    </row>
    <row r="160" spans="2:11" ht="18">
      <c r="B160" s="24"/>
      <c r="C160" s="25"/>
      <c r="D160" s="25"/>
      <c r="E160" s="26"/>
      <c r="F160" s="27"/>
      <c r="G160" s="28"/>
      <c r="H160" s="27"/>
      <c r="I160" s="27"/>
      <c r="J160" s="32"/>
      <c r="K160" s="19"/>
    </row>
    <row r="161" spans="2:11" ht="18">
      <c r="B161" s="24"/>
      <c r="C161" s="25"/>
      <c r="D161" s="25"/>
      <c r="E161" s="26"/>
      <c r="F161" s="27"/>
      <c r="G161" s="28"/>
      <c r="H161" s="27"/>
      <c r="I161" s="27"/>
      <c r="J161" s="32"/>
      <c r="K161" s="19"/>
    </row>
    <row r="162" spans="2:11" ht="18">
      <c r="B162" s="24"/>
      <c r="C162" s="25"/>
      <c r="D162" s="25"/>
      <c r="E162" s="26"/>
      <c r="F162" s="27"/>
      <c r="G162" s="28"/>
      <c r="H162" s="27"/>
      <c r="I162" s="27"/>
      <c r="J162" s="32"/>
      <c r="K162" s="19"/>
    </row>
    <row r="163" spans="2:11" ht="18">
      <c r="B163" s="24"/>
      <c r="C163" s="25"/>
      <c r="D163" s="25"/>
      <c r="E163" s="26"/>
      <c r="F163" s="27"/>
      <c r="G163" s="28"/>
      <c r="H163" s="27"/>
      <c r="I163" s="27"/>
      <c r="J163" s="32"/>
      <c r="K163" s="19"/>
    </row>
    <row r="164" spans="2:11" ht="18">
      <c r="B164" s="24"/>
      <c r="C164" s="25"/>
      <c r="D164" s="25"/>
      <c r="E164" s="26"/>
      <c r="F164" s="27"/>
      <c r="G164" s="28"/>
      <c r="H164" s="27"/>
      <c r="I164" s="27"/>
      <c r="J164" s="32"/>
      <c r="K164" s="19"/>
    </row>
    <row r="165" spans="2:11" ht="18">
      <c r="B165" s="24"/>
      <c r="C165" s="25"/>
      <c r="D165" s="25"/>
      <c r="E165" s="26"/>
      <c r="F165" s="27"/>
      <c r="G165" s="28"/>
      <c r="H165" s="27"/>
      <c r="I165" s="27"/>
      <c r="J165" s="32"/>
      <c r="K165" s="19"/>
    </row>
    <row r="166" spans="2:11" ht="18">
      <c r="B166" s="24"/>
      <c r="C166" s="25"/>
      <c r="D166" s="25"/>
      <c r="E166" s="26"/>
      <c r="F166" s="27"/>
      <c r="G166" s="28"/>
      <c r="H166" s="27"/>
      <c r="I166" s="27"/>
      <c r="J166" s="32"/>
      <c r="K166" s="19"/>
    </row>
    <row r="167" spans="2:11" ht="18">
      <c r="B167" s="24"/>
      <c r="C167" s="25"/>
      <c r="D167" s="25"/>
      <c r="E167" s="26"/>
      <c r="F167" s="27"/>
      <c r="G167" s="28"/>
      <c r="H167" s="27"/>
      <c r="I167" s="27"/>
      <c r="J167" s="32"/>
      <c r="K167" s="19"/>
    </row>
    <row r="168" spans="2:11" ht="18">
      <c r="B168" s="24"/>
      <c r="C168" s="25"/>
      <c r="D168" s="25"/>
      <c r="E168" s="26"/>
      <c r="F168" s="27"/>
      <c r="G168" s="28"/>
      <c r="H168" s="27"/>
      <c r="I168" s="27"/>
      <c r="J168" s="32"/>
      <c r="K168" s="19"/>
    </row>
    <row r="169" spans="2:11" ht="18">
      <c r="B169" s="24"/>
      <c r="C169" s="25"/>
      <c r="D169" s="25"/>
      <c r="E169" s="26"/>
      <c r="F169" s="27"/>
      <c r="G169" s="28"/>
      <c r="H169" s="27"/>
      <c r="I169" s="27"/>
      <c r="J169" s="32"/>
      <c r="K169" s="19"/>
    </row>
    <row r="170" spans="2:11" ht="18">
      <c r="B170" s="24"/>
      <c r="C170" s="25"/>
      <c r="D170" s="25"/>
      <c r="E170" s="26"/>
      <c r="F170" s="27"/>
      <c r="G170" s="28"/>
      <c r="H170" s="27"/>
      <c r="I170" s="27"/>
      <c r="J170" s="32"/>
      <c r="K170" s="19"/>
    </row>
    <row r="171" spans="2:11" ht="18">
      <c r="B171" s="24"/>
      <c r="C171" s="25"/>
      <c r="D171" s="25"/>
      <c r="E171" s="26"/>
      <c r="F171" s="27"/>
      <c r="G171" s="28"/>
      <c r="H171" s="27"/>
      <c r="I171" s="27"/>
      <c r="J171" s="32"/>
      <c r="K171" s="19"/>
    </row>
    <row r="172" spans="2:11" ht="18">
      <c r="B172" s="24"/>
      <c r="C172" s="25"/>
      <c r="D172" s="25"/>
      <c r="E172" s="26"/>
      <c r="F172" s="27"/>
      <c r="G172" s="28"/>
      <c r="H172" s="27"/>
      <c r="I172" s="27"/>
      <c r="J172" s="32"/>
      <c r="K172" s="19"/>
    </row>
    <row r="173" spans="2:11" ht="18">
      <c r="B173" s="24"/>
      <c r="C173" s="25"/>
      <c r="D173" s="25"/>
      <c r="E173" s="26"/>
      <c r="F173" s="27"/>
      <c r="G173" s="28"/>
      <c r="H173" s="27"/>
      <c r="I173" s="27"/>
      <c r="J173" s="32"/>
      <c r="K173" s="19"/>
    </row>
    <row r="174" spans="2:11" ht="18">
      <c r="B174" s="24"/>
      <c r="C174" s="25"/>
      <c r="D174" s="25"/>
      <c r="E174" s="26"/>
      <c r="F174" s="27"/>
      <c r="G174" s="28"/>
      <c r="H174" s="27"/>
      <c r="I174" s="27"/>
      <c r="J174" s="32"/>
      <c r="K174" s="19"/>
    </row>
    <row r="175" spans="2:11" ht="18">
      <c r="B175" s="24"/>
      <c r="C175" s="25"/>
      <c r="D175" s="25"/>
      <c r="E175" s="26"/>
      <c r="F175" s="27"/>
      <c r="G175" s="28"/>
      <c r="H175" s="27"/>
      <c r="I175" s="27"/>
      <c r="J175" s="32"/>
      <c r="K175" s="19"/>
    </row>
    <row r="176" spans="2:11" ht="18">
      <c r="B176" s="24"/>
      <c r="C176" s="25"/>
      <c r="D176" s="25"/>
      <c r="E176" s="26"/>
      <c r="F176" s="27"/>
      <c r="G176" s="28"/>
      <c r="H176" s="27"/>
      <c r="I176" s="27"/>
      <c r="J176" s="32"/>
      <c r="K176" s="19"/>
    </row>
    <row r="177" spans="2:11" ht="18">
      <c r="B177" s="24"/>
      <c r="C177" s="25"/>
      <c r="D177" s="25"/>
      <c r="E177" s="26"/>
      <c r="F177" s="27"/>
      <c r="G177" s="28"/>
      <c r="H177" s="27"/>
      <c r="I177" s="27"/>
      <c r="J177" s="32"/>
      <c r="K177" s="19"/>
    </row>
    <row r="178" spans="2:11" ht="18">
      <c r="B178" s="24"/>
      <c r="C178" s="25"/>
      <c r="D178" s="25"/>
      <c r="E178" s="26"/>
      <c r="F178" s="27"/>
      <c r="G178" s="28"/>
      <c r="H178" s="27"/>
      <c r="I178" s="27"/>
      <c r="J178" s="32"/>
      <c r="K178" s="19"/>
    </row>
    <row r="179" spans="2:11" ht="18">
      <c r="B179" s="24"/>
      <c r="C179" s="25"/>
      <c r="D179" s="25"/>
      <c r="E179" s="26"/>
      <c r="F179" s="27"/>
      <c r="G179" s="28"/>
      <c r="H179" s="27"/>
      <c r="I179" s="27"/>
      <c r="J179" s="32"/>
      <c r="K179" s="19"/>
    </row>
    <row r="180" spans="2:11" ht="18">
      <c r="B180" s="24"/>
      <c r="C180" s="25"/>
      <c r="D180" s="25"/>
      <c r="E180" s="26"/>
      <c r="F180" s="27"/>
      <c r="G180" s="28"/>
      <c r="H180" s="27"/>
      <c r="I180" s="27"/>
      <c r="J180" s="32"/>
      <c r="K180" s="19"/>
    </row>
    <row r="181" spans="2:11" ht="18">
      <c r="B181" s="24"/>
      <c r="C181" s="25"/>
      <c r="D181" s="25"/>
      <c r="E181" s="26"/>
      <c r="F181" s="27"/>
      <c r="G181" s="28"/>
      <c r="H181" s="27"/>
      <c r="I181" s="27"/>
      <c r="J181" s="32"/>
      <c r="K181" s="19"/>
    </row>
    <row r="182" spans="2:11" ht="18">
      <c r="B182" s="24"/>
      <c r="C182" s="25"/>
      <c r="D182" s="25"/>
      <c r="E182" s="26"/>
      <c r="F182" s="27"/>
      <c r="G182" s="28"/>
      <c r="H182" s="27"/>
      <c r="I182" s="27"/>
      <c r="J182" s="32"/>
      <c r="K182" s="19"/>
    </row>
    <row r="183" spans="2:11" ht="18">
      <c r="B183" s="24"/>
      <c r="C183" s="25"/>
      <c r="D183" s="25"/>
      <c r="E183" s="26"/>
      <c r="F183" s="27"/>
      <c r="G183" s="28"/>
      <c r="H183" s="27"/>
      <c r="I183" s="27"/>
      <c r="J183" s="32"/>
      <c r="K183" s="19"/>
    </row>
    <row r="184" spans="2:11" ht="18">
      <c r="B184" s="24"/>
      <c r="C184" s="25"/>
      <c r="D184" s="25"/>
      <c r="E184" s="26"/>
      <c r="F184" s="27"/>
      <c r="G184" s="28"/>
      <c r="H184" s="27"/>
      <c r="I184" s="27"/>
      <c r="J184" s="32"/>
      <c r="K184" s="19"/>
    </row>
    <row r="185" spans="2:11" ht="18">
      <c r="B185" s="24"/>
      <c r="C185" s="25"/>
      <c r="D185" s="25"/>
      <c r="E185" s="26"/>
      <c r="F185" s="27"/>
      <c r="G185" s="28"/>
      <c r="H185" s="27"/>
      <c r="I185" s="27"/>
      <c r="J185" s="32"/>
      <c r="K185" s="19"/>
    </row>
    <row r="186" spans="2:11" ht="18">
      <c r="B186" s="24"/>
      <c r="C186" s="25"/>
      <c r="D186" s="25"/>
      <c r="E186" s="26"/>
      <c r="F186" s="27"/>
      <c r="G186" s="28"/>
      <c r="H186" s="27"/>
      <c r="I186" s="27"/>
      <c r="J186" s="32"/>
      <c r="K186" s="19"/>
    </row>
    <row r="187" spans="2:11" ht="18">
      <c r="B187" s="24"/>
      <c r="C187" s="25"/>
      <c r="D187" s="25"/>
      <c r="E187" s="26"/>
      <c r="F187" s="27"/>
      <c r="G187" s="28"/>
      <c r="H187" s="27"/>
      <c r="I187" s="27"/>
      <c r="J187" s="32"/>
      <c r="K187" s="19"/>
    </row>
    <row r="188" spans="2:11" ht="18">
      <c r="B188" s="24"/>
      <c r="C188" s="25"/>
      <c r="D188" s="25"/>
      <c r="E188" s="26"/>
      <c r="F188" s="27"/>
      <c r="G188" s="28"/>
      <c r="H188" s="27"/>
      <c r="I188" s="27"/>
      <c r="J188" s="32"/>
      <c r="K188" s="19"/>
    </row>
    <row r="189" spans="2:11" ht="18">
      <c r="B189" s="24"/>
      <c r="C189" s="25"/>
      <c r="D189" s="25"/>
      <c r="E189" s="26"/>
      <c r="F189" s="27"/>
      <c r="G189" s="28"/>
      <c r="H189" s="27"/>
      <c r="I189" s="27"/>
      <c r="J189" s="32"/>
      <c r="K189" s="19"/>
    </row>
    <row r="190" spans="2:11" ht="18">
      <c r="B190" s="24"/>
      <c r="C190" s="25"/>
      <c r="D190" s="25"/>
      <c r="E190" s="26"/>
      <c r="F190" s="27"/>
      <c r="G190" s="28"/>
      <c r="H190" s="27"/>
      <c r="I190" s="27"/>
      <c r="J190" s="32"/>
      <c r="K190" s="19"/>
    </row>
    <row r="191" spans="2:11" ht="18">
      <c r="B191" s="24"/>
      <c r="C191" s="25"/>
      <c r="D191" s="25"/>
      <c r="E191" s="26"/>
      <c r="F191" s="27"/>
      <c r="G191" s="28"/>
      <c r="H191" s="27"/>
      <c r="I191" s="27"/>
      <c r="J191" s="32"/>
      <c r="K191" s="19"/>
    </row>
    <row r="192" spans="2:11" ht="18">
      <c r="B192" s="24"/>
      <c r="C192" s="25"/>
      <c r="D192" s="25"/>
      <c r="E192" s="26"/>
      <c r="F192" s="27"/>
      <c r="G192" s="28"/>
      <c r="H192" s="27"/>
      <c r="I192" s="27"/>
      <c r="J192" s="32"/>
      <c r="K192" s="19"/>
    </row>
    <row r="193" spans="2:11" ht="18">
      <c r="B193" s="24"/>
      <c r="C193" s="25"/>
      <c r="D193" s="25"/>
      <c r="E193" s="26"/>
      <c r="F193" s="27"/>
      <c r="G193" s="28"/>
      <c r="H193" s="27"/>
      <c r="I193" s="27"/>
      <c r="J193" s="32"/>
      <c r="K193" s="19"/>
    </row>
    <row r="194" spans="2:11" ht="18">
      <c r="B194" s="24"/>
      <c r="C194" s="25"/>
      <c r="D194" s="25"/>
      <c r="E194" s="26"/>
      <c r="F194" s="27"/>
      <c r="G194" s="28"/>
      <c r="H194" s="27"/>
      <c r="I194" s="27"/>
      <c r="J194" s="32"/>
      <c r="K194" s="19"/>
    </row>
    <row r="195" spans="2:11" ht="18">
      <c r="B195" s="24"/>
      <c r="C195" s="25"/>
      <c r="D195" s="25"/>
      <c r="E195" s="26"/>
      <c r="F195" s="27"/>
      <c r="G195" s="28"/>
      <c r="H195" s="27"/>
      <c r="I195" s="27"/>
      <c r="J195" s="32"/>
      <c r="K195" s="19"/>
    </row>
    <row r="196" spans="2:11" ht="18">
      <c r="B196" s="24"/>
      <c r="C196" s="25"/>
      <c r="D196" s="25"/>
      <c r="E196" s="26"/>
      <c r="F196" s="27"/>
      <c r="G196" s="28"/>
      <c r="H196" s="27"/>
      <c r="I196" s="27"/>
      <c r="J196" s="32"/>
      <c r="K196" s="19"/>
    </row>
    <row r="197" spans="2:11" ht="18">
      <c r="B197" s="24"/>
      <c r="C197" s="25"/>
      <c r="D197" s="25"/>
      <c r="E197" s="26"/>
      <c r="F197" s="27"/>
      <c r="G197" s="28"/>
      <c r="H197" s="27"/>
      <c r="I197" s="27"/>
      <c r="J197" s="32"/>
      <c r="K197" s="19"/>
    </row>
    <row r="198" spans="2:11" ht="18">
      <c r="B198" s="24"/>
      <c r="C198" s="25"/>
      <c r="D198" s="25"/>
      <c r="E198" s="26"/>
      <c r="F198" s="27"/>
      <c r="G198" s="28"/>
      <c r="H198" s="27"/>
      <c r="I198" s="27"/>
      <c r="J198" s="32"/>
      <c r="K198" s="19"/>
    </row>
    <row r="199" spans="2:11" ht="18">
      <c r="B199" s="24"/>
      <c r="C199" s="25"/>
      <c r="D199" s="25"/>
      <c r="E199" s="26"/>
      <c r="F199" s="27"/>
      <c r="G199" s="28"/>
      <c r="H199" s="27"/>
      <c r="I199" s="27"/>
      <c r="J199" s="32"/>
      <c r="K199" s="19"/>
    </row>
    <row r="200" spans="2:11" ht="18">
      <c r="B200" s="24"/>
      <c r="C200" s="25"/>
      <c r="D200" s="25"/>
      <c r="E200" s="26"/>
      <c r="F200" s="27"/>
      <c r="G200" s="28"/>
      <c r="H200" s="27"/>
      <c r="I200" s="27"/>
      <c r="J200" s="32"/>
      <c r="K200" s="19"/>
    </row>
    <row r="201" spans="2:11" ht="18">
      <c r="B201" s="24"/>
      <c r="C201" s="25"/>
      <c r="D201" s="25"/>
      <c r="E201" s="26"/>
      <c r="F201" s="27"/>
      <c r="G201" s="28"/>
      <c r="H201" s="27"/>
      <c r="I201" s="27"/>
      <c r="J201" s="32"/>
      <c r="K201" s="19"/>
    </row>
    <row r="202" spans="2:11" ht="18">
      <c r="B202" s="24"/>
      <c r="C202" s="25"/>
      <c r="D202" s="25"/>
      <c r="E202" s="26"/>
      <c r="F202" s="27"/>
      <c r="G202" s="28"/>
      <c r="H202" s="27"/>
      <c r="I202" s="27"/>
      <c r="J202" s="32"/>
      <c r="K202" s="19"/>
    </row>
    <row r="203" spans="2:11" ht="18">
      <c r="B203" s="24"/>
      <c r="C203" s="25"/>
      <c r="D203" s="25"/>
      <c r="E203" s="26"/>
      <c r="F203" s="27"/>
      <c r="G203" s="28"/>
      <c r="H203" s="27"/>
      <c r="I203" s="27"/>
      <c r="J203" s="32"/>
      <c r="K203" s="19"/>
    </row>
    <row r="204" spans="2:11" ht="18">
      <c r="B204" s="24"/>
      <c r="C204" s="25"/>
      <c r="D204" s="25"/>
      <c r="E204" s="26"/>
      <c r="F204" s="27"/>
      <c r="G204" s="28"/>
      <c r="H204" s="27"/>
      <c r="I204" s="27"/>
      <c r="J204" s="32"/>
      <c r="K204" s="19"/>
    </row>
  </sheetData>
  <sheetProtection selectLockedCells="1"/>
  <mergeCells count="7">
    <mergeCell ref="B1:F1"/>
    <mergeCell ref="G2:I2"/>
    <mergeCell ref="C2:E2"/>
    <mergeCell ref="L1:O2"/>
    <mergeCell ref="L4:O4"/>
    <mergeCell ref="J2:K2"/>
    <mergeCell ref="I1:K1"/>
  </mergeCells>
  <conditionalFormatting sqref="B5:I204">
    <cfRule type="containsBlanks" dxfId="3" priority="9">
      <formula>LEN(TRIM(B5))=0</formula>
    </cfRule>
  </conditionalFormatting>
  <conditionalFormatting sqref="C2 F2:I2">
    <cfRule type="containsText" dxfId="2" priority="5" operator="containsText" text="0">
      <formula>NOT(ISERROR(SEARCH("0",C2)))</formula>
    </cfRule>
  </conditionalFormatting>
  <conditionalFormatting sqref="J2:K2">
    <cfRule type="containsText" dxfId="0" priority="7" operator="containsText" text="Salary &amp; Occupation are required for Life &amp; Disability Quotes">
      <formula>NOT(ISERROR(SEARCH("Salary &amp; Occupation are required for Life &amp; Disability Quotes",J2)))</formula>
    </cfRule>
  </conditionalFormatting>
  <dataValidations count="2">
    <dataValidation type="list" allowBlank="1" showInputMessage="1" sqref="F5:F204" xr:uid="{1B0657D8-2C15-44B4-B594-CA15A38BBCF7}">
      <formula1>"Male, Female"</formula1>
    </dataValidation>
    <dataValidation type="list" allowBlank="1" showInputMessage="1" showErrorMessage="1" sqref="I5:I204" xr:uid="{BAC7C837-C060-4BCB-BC65-5553D0729A24}">
      <formula1>"Active, Cobra"</formula1>
    </dataValidation>
  </dataValidations>
  <hyperlinks>
    <hyperlink ref="L1" r:id="rId1" xr:uid="{EF12D8E0-49E7-4708-B7CA-27936994EFBF}"/>
  </hyperlinks>
  <pageMargins left="0.7" right="0.7" top="0.75" bottom="0.75" header="0.3" footer="0.3"/>
  <pageSetup scale="43" orientation="portrait" horizontalDpi="1200" verticalDpi="1200" r:id="rId2"/>
  <colBreaks count="1" manualBreakCount="1">
    <brk id="11" max="1048575" man="1"/>
  </colBreaks>
  <drawing r:id="rId3"/>
  <legacyDrawing r:id="rId4"/>
  <tableParts count="1">
    <tablePart r:id="rId5"/>
  </tableParts>
  <extLst>
    <ext xmlns:x14="http://schemas.microsoft.com/office/spreadsheetml/2009/9/main" uri="{78C0D931-6437-407d-A8EE-F0AAD7539E65}">
      <x14:conditionalFormattings>
        <x14:conditionalFormatting xmlns:xm="http://schemas.microsoft.com/office/excel/2006/main">
          <x14:cfRule type="expression" priority="2" id="{499992B5-0D7F-4B13-9033-1E68A3F75C17}">
            <xm:f>RFQ!$C$9=""</xm:f>
            <x14:dxf>
              <font>
                <color theme="0"/>
              </font>
            </x14:dxf>
          </x14:cfRule>
          <xm:sqref>F2</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2D538B3C-72E5-415C-8B79-91D6E44D5D5A}">
          <x14:formula1>
            <xm:f>Clipboard!$I$2:$I$4</xm:f>
          </x14:formula1>
          <xm:sqref>B5:B204</xm:sqref>
        </x14:dataValidation>
        <x14:dataValidation type="list" allowBlank="1" showInputMessage="1" showErrorMessage="1" xr:uid="{EA976947-435F-48AB-A832-8B2F23B6E200}">
          <x14:formula1>
            <xm:f>Clipboard!$J$2:$J$10</xm:f>
          </x14:formula1>
          <xm:sqref>H5:H204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D61C5-7AFB-4FC8-98E0-175698DE59EB}">
  <sheetPr>
    <tabColor theme="1"/>
  </sheetPr>
  <dimension ref="A1:W52"/>
  <sheetViews>
    <sheetView workbookViewId="0">
      <selection activeCell="A17" sqref="A17"/>
    </sheetView>
  </sheetViews>
  <sheetFormatPr defaultRowHeight="15"/>
  <cols>
    <col min="1" max="1" width="22.85546875" bestFit="1" customWidth="1"/>
    <col min="2" max="2" width="28.28515625" bestFit="1" customWidth="1"/>
    <col min="5" max="5" width="7.42578125" style="44" bestFit="1" customWidth="1"/>
    <col min="6" max="6" width="19" bestFit="1" customWidth="1"/>
    <col min="9" max="9" width="16.85546875" bestFit="1" customWidth="1"/>
    <col min="10" max="10" width="26.140625" bestFit="1" customWidth="1"/>
    <col min="11" max="11" width="8.85546875" customWidth="1"/>
    <col min="18" max="18" width="12.5703125" bestFit="1" customWidth="1"/>
    <col min="19" max="19" width="11.5703125" bestFit="1" customWidth="1"/>
  </cols>
  <sheetData>
    <row r="1" spans="1:22">
      <c r="A1" t="s">
        <v>34</v>
      </c>
      <c r="B1" t="s">
        <v>35</v>
      </c>
      <c r="E1" s="44" t="s">
        <v>163</v>
      </c>
      <c r="F1" t="s">
        <v>10</v>
      </c>
      <c r="I1" t="s">
        <v>199</v>
      </c>
      <c r="J1" t="s">
        <v>204</v>
      </c>
      <c r="K1" t="s">
        <v>205</v>
      </c>
      <c r="M1" t="s">
        <v>241</v>
      </c>
      <c r="N1" s="45" t="s">
        <v>244</v>
      </c>
      <c r="O1" t="s">
        <v>245</v>
      </c>
      <c r="P1" t="s">
        <v>47</v>
      </c>
      <c r="R1" s="46" t="s">
        <v>252</v>
      </c>
      <c r="S1" s="46"/>
      <c r="T1" s="46"/>
      <c r="U1" s="46"/>
      <c r="V1" s="46"/>
    </row>
    <row r="2" spans="1:22">
      <c r="A2" s="45" t="s">
        <v>335</v>
      </c>
      <c r="B2" s="47" t="s">
        <v>336</v>
      </c>
      <c r="E2" s="48" t="s">
        <v>61</v>
      </c>
      <c r="F2" t="s">
        <v>62</v>
      </c>
      <c r="I2" s="49" t="s">
        <v>209</v>
      </c>
      <c r="J2" s="49" t="s">
        <v>208</v>
      </c>
      <c r="K2" t="s">
        <v>218</v>
      </c>
      <c r="M2" s="50" t="s">
        <v>345</v>
      </c>
      <c r="N2" s="50"/>
      <c r="O2" s="50"/>
      <c r="P2" s="50"/>
      <c r="R2" s="51">
        <v>1000</v>
      </c>
      <c r="S2" s="50" t="s">
        <v>254</v>
      </c>
      <c r="T2" s="50" t="s">
        <v>256</v>
      </c>
      <c r="U2" t="s">
        <v>259</v>
      </c>
    </row>
    <row r="3" spans="1:22">
      <c r="A3" s="45" t="s">
        <v>334</v>
      </c>
      <c r="B3" s="47" t="s">
        <v>337</v>
      </c>
      <c r="E3" s="48" t="s">
        <v>63</v>
      </c>
      <c r="F3" t="s">
        <v>64</v>
      </c>
      <c r="I3" t="s">
        <v>211</v>
      </c>
      <c r="J3" s="49" t="s">
        <v>210</v>
      </c>
      <c r="K3" t="s">
        <v>219</v>
      </c>
      <c r="M3" s="50" t="s">
        <v>344</v>
      </c>
      <c r="N3" s="50"/>
      <c r="O3" s="50"/>
      <c r="P3" s="50"/>
      <c r="R3" s="51">
        <v>1500</v>
      </c>
      <c r="S3" s="50" t="s">
        <v>353</v>
      </c>
      <c r="T3" s="50" t="s">
        <v>349</v>
      </c>
      <c r="U3" t="s">
        <v>260</v>
      </c>
    </row>
    <row r="4" spans="1:22">
      <c r="A4" s="45" t="s">
        <v>36</v>
      </c>
      <c r="B4" s="47" t="s">
        <v>37</v>
      </c>
      <c r="E4" s="48" t="s">
        <v>65</v>
      </c>
      <c r="F4" t="s">
        <v>66</v>
      </c>
      <c r="I4" t="s">
        <v>213</v>
      </c>
      <c r="J4" t="s">
        <v>212</v>
      </c>
      <c r="M4" s="50" t="s">
        <v>242</v>
      </c>
      <c r="N4" s="50"/>
      <c r="O4" s="50"/>
      <c r="P4" s="50"/>
      <c r="R4" s="51">
        <v>2000</v>
      </c>
      <c r="T4" s="50"/>
      <c r="U4" t="s">
        <v>352</v>
      </c>
    </row>
    <row r="5" spans="1:22">
      <c r="A5" s="45" t="s">
        <v>38</v>
      </c>
      <c r="B5" s="47" t="s">
        <v>39</v>
      </c>
      <c r="E5" s="48" t="s">
        <v>67</v>
      </c>
      <c r="F5" t="s">
        <v>68</v>
      </c>
      <c r="J5" t="s">
        <v>220</v>
      </c>
      <c r="R5" s="50"/>
      <c r="U5" t="s">
        <v>351</v>
      </c>
    </row>
    <row r="6" spans="1:22">
      <c r="A6" s="45" t="s">
        <v>40</v>
      </c>
      <c r="B6" s="47" t="s">
        <v>41</v>
      </c>
      <c r="E6" s="48" t="s">
        <v>69</v>
      </c>
      <c r="F6" t="s">
        <v>70</v>
      </c>
      <c r="J6" t="s">
        <v>214</v>
      </c>
      <c r="N6" s="52">
        <v>0.6</v>
      </c>
      <c r="O6" s="52">
        <v>0.6</v>
      </c>
      <c r="P6" t="s">
        <v>247</v>
      </c>
      <c r="U6" t="s">
        <v>261</v>
      </c>
    </row>
    <row r="7" spans="1:22">
      <c r="A7" s="45" t="s">
        <v>42</v>
      </c>
      <c r="B7" s="47" t="s">
        <v>43</v>
      </c>
      <c r="E7" s="48" t="s">
        <v>71</v>
      </c>
      <c r="F7" t="s">
        <v>72</v>
      </c>
      <c r="N7" s="53">
        <v>0.66669999999999996</v>
      </c>
      <c r="O7" s="53">
        <v>0.66669999999999996</v>
      </c>
      <c r="P7" s="53" t="s">
        <v>363</v>
      </c>
      <c r="U7" t="s">
        <v>350</v>
      </c>
    </row>
    <row r="8" spans="1:22">
      <c r="A8" s="45"/>
      <c r="B8" s="47"/>
      <c r="E8" s="48" t="s">
        <v>73</v>
      </c>
      <c r="F8" t="s">
        <v>74</v>
      </c>
      <c r="J8" t="s">
        <v>215</v>
      </c>
      <c r="M8" s="52"/>
      <c r="N8" t="s">
        <v>246</v>
      </c>
      <c r="O8" t="s">
        <v>246</v>
      </c>
      <c r="P8" s="50"/>
    </row>
    <row r="9" spans="1:22">
      <c r="A9" s="45"/>
      <c r="B9" s="47"/>
      <c r="E9" s="48" t="s">
        <v>75</v>
      </c>
      <c r="F9" t="s">
        <v>76</v>
      </c>
      <c r="J9" t="s">
        <v>216</v>
      </c>
      <c r="N9" s="52"/>
      <c r="O9" s="52"/>
      <c r="P9" s="52"/>
    </row>
    <row r="10" spans="1:22">
      <c r="A10" s="45"/>
      <c r="B10" s="47"/>
      <c r="E10" s="48" t="s">
        <v>77</v>
      </c>
      <c r="F10" t="s">
        <v>78</v>
      </c>
      <c r="J10" t="s">
        <v>217</v>
      </c>
    </row>
    <row r="11" spans="1:22">
      <c r="A11" s="45"/>
      <c r="B11" s="47"/>
      <c r="E11" s="48" t="s">
        <v>79</v>
      </c>
      <c r="F11" t="s">
        <v>80</v>
      </c>
    </row>
    <row r="12" spans="1:22">
      <c r="A12" s="45"/>
      <c r="B12" s="47"/>
      <c r="E12" s="48" t="s">
        <v>81</v>
      </c>
      <c r="F12" t="s">
        <v>82</v>
      </c>
      <c r="R12" s="54" t="s">
        <v>267</v>
      </c>
      <c r="S12" s="54" t="s">
        <v>269</v>
      </c>
      <c r="T12" s="54" t="s">
        <v>255</v>
      </c>
      <c r="U12" s="54" t="s">
        <v>271</v>
      </c>
      <c r="V12" s="54" t="s">
        <v>273</v>
      </c>
    </row>
    <row r="13" spans="1:22">
      <c r="A13" s="45"/>
      <c r="B13" s="47"/>
      <c r="E13" s="48" t="s">
        <v>83</v>
      </c>
      <c r="F13" t="s">
        <v>84</v>
      </c>
      <c r="R13" s="54" t="s">
        <v>268</v>
      </c>
      <c r="S13" s="54" t="s">
        <v>270</v>
      </c>
      <c r="T13" s="54" t="s">
        <v>256</v>
      </c>
      <c r="U13" s="54" t="s">
        <v>272</v>
      </c>
      <c r="V13" s="54" t="s">
        <v>274</v>
      </c>
    </row>
    <row r="14" spans="1:22">
      <c r="A14" s="45"/>
      <c r="B14" s="47"/>
      <c r="E14" s="48" t="s">
        <v>85</v>
      </c>
      <c r="F14" t="s">
        <v>86</v>
      </c>
    </row>
    <row r="15" spans="1:22">
      <c r="A15" s="45"/>
      <c r="B15" s="47"/>
      <c r="E15" s="48" t="s">
        <v>87</v>
      </c>
      <c r="F15" t="s">
        <v>88</v>
      </c>
    </row>
    <row r="16" spans="1:22">
      <c r="A16" s="45"/>
      <c r="B16" s="47"/>
      <c r="E16" s="48" t="s">
        <v>89</v>
      </c>
      <c r="F16" t="s">
        <v>90</v>
      </c>
      <c r="R16" s="46" t="s">
        <v>275</v>
      </c>
      <c r="S16" s="46"/>
      <c r="T16" s="46"/>
      <c r="U16" s="46"/>
      <c r="V16" s="46"/>
    </row>
    <row r="17" spans="5:23">
      <c r="E17" s="48" t="s">
        <v>91</v>
      </c>
      <c r="F17" t="s">
        <v>92</v>
      </c>
      <c r="R17" s="55" t="s">
        <v>281</v>
      </c>
      <c r="S17" s="56" t="s">
        <v>285</v>
      </c>
      <c r="T17" t="s">
        <v>286</v>
      </c>
      <c r="U17" t="s">
        <v>290</v>
      </c>
      <c r="V17" t="s">
        <v>267</v>
      </c>
    </row>
    <row r="18" spans="5:23">
      <c r="E18" s="48" t="s">
        <v>93</v>
      </c>
      <c r="F18" t="s">
        <v>94</v>
      </c>
      <c r="R18" s="55" t="s">
        <v>282</v>
      </c>
      <c r="S18" s="57">
        <v>130</v>
      </c>
      <c r="T18" t="s">
        <v>287</v>
      </c>
      <c r="U18" t="s">
        <v>291</v>
      </c>
      <c r="V18" t="s">
        <v>292</v>
      </c>
    </row>
    <row r="19" spans="5:23">
      <c r="E19" s="48" t="s">
        <v>95</v>
      </c>
      <c r="F19" t="s">
        <v>96</v>
      </c>
      <c r="R19" s="58" t="s">
        <v>283</v>
      </c>
      <c r="S19" s="57">
        <v>150</v>
      </c>
      <c r="T19" t="s">
        <v>288</v>
      </c>
      <c r="V19" t="s">
        <v>268</v>
      </c>
    </row>
    <row r="20" spans="5:23" ht="18">
      <c r="E20" s="48" t="s">
        <v>97</v>
      </c>
      <c r="F20" t="s">
        <v>98</v>
      </c>
      <c r="I20" s="59" t="s">
        <v>342</v>
      </c>
      <c r="M20" s="50" t="s">
        <v>348</v>
      </c>
      <c r="R20" s="58" t="s">
        <v>284</v>
      </c>
      <c r="S20" s="56"/>
      <c r="T20" t="s">
        <v>364</v>
      </c>
    </row>
    <row r="21" spans="5:23" ht="18">
      <c r="E21" s="48" t="s">
        <v>99</v>
      </c>
      <c r="F21" t="s">
        <v>100</v>
      </c>
      <c r="I21" s="60" t="s">
        <v>49</v>
      </c>
      <c r="M21" s="50" t="s">
        <v>346</v>
      </c>
      <c r="T21" t="s">
        <v>289</v>
      </c>
    </row>
    <row r="22" spans="5:23" ht="18">
      <c r="E22" s="48" t="s">
        <v>101</v>
      </c>
      <c r="F22" t="s">
        <v>102</v>
      </c>
      <c r="I22" s="61" t="s">
        <v>50</v>
      </c>
    </row>
    <row r="23" spans="5:23" ht="18">
      <c r="E23" s="48" t="s">
        <v>103</v>
      </c>
      <c r="F23" t="s">
        <v>104</v>
      </c>
      <c r="I23" s="60" t="s">
        <v>51</v>
      </c>
      <c r="R23" s="46" t="s">
        <v>293</v>
      </c>
      <c r="S23" s="46"/>
      <c r="T23" s="46"/>
      <c r="U23" s="46"/>
      <c r="V23" s="46"/>
      <c r="W23" s="46"/>
    </row>
    <row r="24" spans="5:23" ht="18">
      <c r="E24" s="48" t="s">
        <v>105</v>
      </c>
      <c r="F24" t="s">
        <v>106</v>
      </c>
      <c r="I24" s="61" t="s">
        <v>52</v>
      </c>
      <c r="R24" s="62">
        <v>15000</v>
      </c>
      <c r="S24" t="s">
        <v>300</v>
      </c>
      <c r="T24" t="s">
        <v>305</v>
      </c>
      <c r="W24" s="63">
        <v>10000</v>
      </c>
    </row>
    <row r="25" spans="5:23" ht="18">
      <c r="E25" s="48" t="s">
        <v>107</v>
      </c>
      <c r="F25" t="s">
        <v>108</v>
      </c>
      <c r="I25" s="60" t="s">
        <v>53</v>
      </c>
      <c r="R25" s="62">
        <v>25000</v>
      </c>
      <c r="S25" t="s">
        <v>301</v>
      </c>
      <c r="T25" t="s">
        <v>306</v>
      </c>
      <c r="W25" s="50"/>
    </row>
    <row r="26" spans="5:23" ht="18">
      <c r="E26" s="48" t="s">
        <v>109</v>
      </c>
      <c r="F26" t="s">
        <v>110</v>
      </c>
      <c r="I26" s="61" t="s">
        <v>54</v>
      </c>
      <c r="R26" s="62">
        <v>50000</v>
      </c>
      <c r="S26" t="s">
        <v>302</v>
      </c>
      <c r="T26" t="s">
        <v>307</v>
      </c>
    </row>
    <row r="27" spans="5:23" ht="18">
      <c r="E27" s="48" t="s">
        <v>111</v>
      </c>
      <c r="F27" t="s">
        <v>112</v>
      </c>
      <c r="I27" s="60" t="s">
        <v>240</v>
      </c>
      <c r="R27" s="62">
        <v>100000</v>
      </c>
      <c r="S27" t="s">
        <v>304</v>
      </c>
      <c r="T27" t="s">
        <v>360</v>
      </c>
      <c r="W27" s="63">
        <v>5000</v>
      </c>
    </row>
    <row r="28" spans="5:23" ht="18">
      <c r="E28" s="48" t="s">
        <v>113</v>
      </c>
      <c r="F28" t="s">
        <v>114</v>
      </c>
      <c r="I28" s="61" t="s">
        <v>55</v>
      </c>
      <c r="R28" s="62" t="s">
        <v>297</v>
      </c>
      <c r="T28" t="s">
        <v>308</v>
      </c>
      <c r="W28" s="50"/>
    </row>
    <row r="29" spans="5:23" ht="18">
      <c r="E29" s="48" t="s">
        <v>115</v>
      </c>
      <c r="F29" t="s">
        <v>116</v>
      </c>
      <c r="I29" s="60" t="s">
        <v>221</v>
      </c>
      <c r="T29" t="s">
        <v>361</v>
      </c>
    </row>
    <row r="30" spans="5:23" ht="18">
      <c r="E30" s="48" t="s">
        <v>117</v>
      </c>
      <c r="F30" t="s">
        <v>118</v>
      </c>
      <c r="I30" s="61" t="s">
        <v>222</v>
      </c>
      <c r="R30" t="s">
        <v>298</v>
      </c>
      <c r="S30" t="s">
        <v>303</v>
      </c>
      <c r="T30" t="s">
        <v>362</v>
      </c>
    </row>
    <row r="31" spans="5:23" ht="18">
      <c r="E31" s="48" t="s">
        <v>119</v>
      </c>
      <c r="F31" t="s">
        <v>120</v>
      </c>
      <c r="I31" s="60" t="s">
        <v>223</v>
      </c>
    </row>
    <row r="32" spans="5:23" ht="18">
      <c r="E32" s="48" t="s">
        <v>121</v>
      </c>
      <c r="F32" t="s">
        <v>122</v>
      </c>
      <c r="I32" s="61" t="s">
        <v>224</v>
      </c>
      <c r="R32" t="s">
        <v>299</v>
      </c>
    </row>
    <row r="33" spans="5:22" ht="18">
      <c r="E33" s="48" t="s">
        <v>123</v>
      </c>
      <c r="F33" t="s">
        <v>124</v>
      </c>
      <c r="I33" s="60" t="s">
        <v>225</v>
      </c>
    </row>
    <row r="34" spans="5:22" ht="18">
      <c r="E34" s="48" t="s">
        <v>125</v>
      </c>
      <c r="F34" t="s">
        <v>126</v>
      </c>
      <c r="I34" s="61" t="s">
        <v>226</v>
      </c>
    </row>
    <row r="35" spans="5:22" ht="18">
      <c r="E35" s="48" t="s">
        <v>127</v>
      </c>
      <c r="F35" t="s">
        <v>128</v>
      </c>
      <c r="I35" s="60" t="s">
        <v>227</v>
      </c>
      <c r="R35" s="46" t="s">
        <v>244</v>
      </c>
      <c r="S35" s="46"/>
      <c r="T35" s="46"/>
      <c r="U35" s="46"/>
      <c r="V35" s="46"/>
    </row>
    <row r="36" spans="5:22" ht="18">
      <c r="E36" s="48" t="s">
        <v>129</v>
      </c>
      <c r="F36" t="s">
        <v>130</v>
      </c>
      <c r="I36" s="61" t="s">
        <v>228</v>
      </c>
      <c r="R36" s="64" t="s">
        <v>309</v>
      </c>
      <c r="S36" s="62">
        <v>150</v>
      </c>
      <c r="T36" t="s">
        <v>313</v>
      </c>
      <c r="U36" t="s">
        <v>317</v>
      </c>
    </row>
    <row r="37" spans="5:22" ht="18">
      <c r="E37" s="48" t="s">
        <v>131</v>
      </c>
      <c r="F37" t="s">
        <v>132</v>
      </c>
      <c r="I37" s="60" t="s">
        <v>229</v>
      </c>
      <c r="R37" s="64" t="s">
        <v>310</v>
      </c>
      <c r="S37" s="62">
        <v>400</v>
      </c>
      <c r="T37" t="s">
        <v>314</v>
      </c>
      <c r="U37" t="s">
        <v>318</v>
      </c>
    </row>
    <row r="38" spans="5:22" ht="18">
      <c r="E38" s="48" t="s">
        <v>133</v>
      </c>
      <c r="F38" t="s">
        <v>134</v>
      </c>
      <c r="I38" s="61" t="s">
        <v>230</v>
      </c>
      <c r="R38" s="58" t="s">
        <v>311</v>
      </c>
      <c r="S38" s="62">
        <v>500</v>
      </c>
      <c r="T38" t="s">
        <v>315</v>
      </c>
    </row>
    <row r="39" spans="5:22" ht="18">
      <c r="E39" s="48" t="s">
        <v>135</v>
      </c>
      <c r="F39" t="s">
        <v>136</v>
      </c>
      <c r="I39" s="60" t="s">
        <v>231</v>
      </c>
      <c r="R39" s="58" t="s">
        <v>312</v>
      </c>
      <c r="S39" s="62">
        <v>1000</v>
      </c>
      <c r="T39" t="s">
        <v>316</v>
      </c>
    </row>
    <row r="40" spans="5:22" ht="18">
      <c r="E40" s="48" t="s">
        <v>137</v>
      </c>
      <c r="F40" t="s">
        <v>138</v>
      </c>
      <c r="I40" s="61" t="s">
        <v>232</v>
      </c>
      <c r="S40" s="62">
        <v>1500</v>
      </c>
    </row>
    <row r="41" spans="5:22" ht="18">
      <c r="E41" s="48" t="s">
        <v>139</v>
      </c>
      <c r="F41" t="s">
        <v>140</v>
      </c>
      <c r="I41" s="60" t="s">
        <v>340</v>
      </c>
      <c r="S41" s="62">
        <v>3000</v>
      </c>
    </row>
    <row r="42" spans="5:22" ht="18">
      <c r="E42" s="48" t="s">
        <v>141</v>
      </c>
      <c r="F42" t="s">
        <v>142</v>
      </c>
      <c r="I42" s="61" t="s">
        <v>250</v>
      </c>
      <c r="S42" s="62" t="s">
        <v>297</v>
      </c>
    </row>
    <row r="43" spans="5:22" ht="18">
      <c r="E43" s="48" t="s">
        <v>143</v>
      </c>
      <c r="F43" t="s">
        <v>144</v>
      </c>
      <c r="I43" s="60" t="s">
        <v>233</v>
      </c>
    </row>
    <row r="44" spans="5:22" ht="18">
      <c r="E44" s="48" t="s">
        <v>145</v>
      </c>
      <c r="F44" t="s">
        <v>146</v>
      </c>
      <c r="I44" s="61" t="s">
        <v>234</v>
      </c>
    </row>
    <row r="45" spans="5:22" ht="18">
      <c r="E45" s="48" t="s">
        <v>147</v>
      </c>
      <c r="F45" t="s">
        <v>148</v>
      </c>
      <c r="I45" s="60" t="s">
        <v>240</v>
      </c>
      <c r="R45" s="46" t="s">
        <v>245</v>
      </c>
      <c r="S45" s="46"/>
      <c r="T45" s="46"/>
      <c r="U45" s="46"/>
      <c r="V45" s="46"/>
    </row>
    <row r="46" spans="5:22" ht="18">
      <c r="E46" s="48" t="s">
        <v>149</v>
      </c>
      <c r="F46" t="s">
        <v>150</v>
      </c>
      <c r="I46" s="61" t="s">
        <v>235</v>
      </c>
      <c r="R46" t="s">
        <v>324</v>
      </c>
      <c r="S46" s="62">
        <v>2000</v>
      </c>
      <c r="T46" t="s">
        <v>358</v>
      </c>
      <c r="U46" t="s">
        <v>329</v>
      </c>
    </row>
    <row r="47" spans="5:22" ht="18">
      <c r="E47" s="48" t="s">
        <v>151</v>
      </c>
      <c r="F47" t="s">
        <v>152</v>
      </c>
      <c r="I47" s="65" t="s">
        <v>236</v>
      </c>
      <c r="R47" t="s">
        <v>325</v>
      </c>
      <c r="S47" s="62">
        <v>3000</v>
      </c>
      <c r="T47" t="s">
        <v>327</v>
      </c>
      <c r="U47" t="s">
        <v>330</v>
      </c>
    </row>
    <row r="48" spans="5:22">
      <c r="E48" s="48" t="s">
        <v>153</v>
      </c>
      <c r="F48" t="s">
        <v>154</v>
      </c>
      <c r="R48" t="s">
        <v>326</v>
      </c>
      <c r="S48" s="62">
        <v>4000</v>
      </c>
      <c r="T48" t="s">
        <v>328</v>
      </c>
      <c r="U48" t="s">
        <v>331</v>
      </c>
    </row>
    <row r="49" spans="5:19">
      <c r="E49" s="48" t="s">
        <v>155</v>
      </c>
      <c r="F49" t="s">
        <v>156</v>
      </c>
      <c r="S49" s="62">
        <v>6000</v>
      </c>
    </row>
    <row r="50" spans="5:19">
      <c r="E50" s="48" t="s">
        <v>157</v>
      </c>
      <c r="F50" t="s">
        <v>158</v>
      </c>
      <c r="S50" s="62">
        <v>10000</v>
      </c>
    </row>
    <row r="51" spans="5:19">
      <c r="E51" s="48" t="s">
        <v>159</v>
      </c>
      <c r="F51" t="s">
        <v>160</v>
      </c>
      <c r="S51" s="62">
        <v>12500</v>
      </c>
    </row>
    <row r="52" spans="5:19">
      <c r="E52" s="66" t="s">
        <v>161</v>
      </c>
      <c r="F52" t="s">
        <v>162</v>
      </c>
      <c r="S52" s="50"/>
    </row>
  </sheetData>
  <phoneticPr fontId="39" type="noConversion"/>
  <hyperlinks>
    <hyperlink ref="B5" r:id="rId1" xr:uid="{86AD8125-1706-4210-BA32-344231F54303}"/>
    <hyperlink ref="B6" r:id="rId2" xr:uid="{0C7AFF74-A9F4-4AF8-8687-C2B730F6FF97}"/>
    <hyperlink ref="B7" r:id="rId3" xr:uid="{112B6C55-2957-4FAF-A922-9F60E8C0EE1C}"/>
    <hyperlink ref="B4" r:id="rId4" xr:uid="{031758C6-A4FA-4C7E-8EC2-3569B50DF096}"/>
    <hyperlink ref="B2" r:id="rId5" xr:uid="{1AAC05BF-5611-4232-97D5-788949CF6A40}"/>
    <hyperlink ref="B3" r:id="rId6" xr:uid="{AA61F938-2EC6-4343-9C13-0D9C50B4F69B}"/>
  </hyperlinks>
  <pageMargins left="0.7" right="0.7" top="0.75" bottom="0.75" header="0.3" footer="0.3"/>
  <pageSetup orientation="portrait" r:id="rId7"/>
  <tableParts count="4">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RFQ</vt:lpstr>
      <vt:lpstr>Total Average Employee Count</vt:lpstr>
      <vt:lpstr>CENSUS</vt:lpstr>
      <vt:lpstr>Clipboard</vt:lpstr>
      <vt:lpstr>BAM</vt:lpstr>
      <vt:lpstr>CENSUS!Print_Area</vt:lpstr>
      <vt:lpstr>RFQ!Print_Area</vt:lpstr>
      <vt:lpstr>'Total Average Employee Count'!Print_Area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Alera RFQ Form Medical &amp; Ancillary </dc:title>
  <dc:subject>Alera RFQ Form Medical &amp; Ancillary </dc:subject>
  <dc:creator>Heather Scott</dc:creator>
  <cp:lastModifiedBy>Heather Scott</cp:lastModifiedBy>
  <cp:lastPrinted>2024-03-28T18:38:17Z</cp:lastPrinted>
  <dcterms:created xsi:type="dcterms:W3CDTF">2024-02-12T21:59:35Z</dcterms:created>
  <dcterms:modified xsi:type="dcterms:W3CDTF">2024-03-28T18:38:29Z</dcterms:modified>
</cp:coreProperties>
</file>